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June" sheetId="1" r:id="rId1"/>
    <sheet name="July" sheetId="2" r:id="rId2"/>
    <sheet name="August" sheetId="3" r:id="rId3"/>
    <sheet name="September" sheetId="4" r:id="rId4"/>
    <sheet name="October" sheetId="5" r:id="rId5"/>
    <sheet name="November" sheetId="6" r:id="rId6"/>
  </sheets>
  <definedNames>
    <definedName name="_10_spots" localSheetId="4">October!$A$3:$B$2172</definedName>
    <definedName name="_11_spots" localSheetId="5">November!$A$3:$B$2072</definedName>
    <definedName name="_6_spots" localSheetId="0">June!$A$3:$B$2102</definedName>
    <definedName name="_7_spots" localSheetId="1">July!$A$3:$B$2172</definedName>
    <definedName name="_8_spots" localSheetId="2">August!$A$3:$B$2172</definedName>
    <definedName name="_9_spots" localSheetId="3">September!$A$3:$B$2102</definedName>
    <definedName name="mydata">June!$A$2:$A$32</definedName>
    <definedName name="SunspotsAugust">August!$B$3:$B$2172</definedName>
    <definedName name="SunspotsJuly">July!$B$3:$B$2172</definedName>
    <definedName name="SunspotsJune">June!$B$3:$B$2102</definedName>
    <definedName name="SunspotsNovember">November!$B$3:$B$2072</definedName>
    <definedName name="SunspotsOctober">October!$B$3:$B$2172</definedName>
    <definedName name="SunspotsSeptember">September!$B$3:$B$2102</definedName>
  </definedNames>
  <calcPr calcId="125725"/>
</workbook>
</file>

<file path=xl/calcChain.xml><?xml version="1.0" encoding="utf-8"?>
<calcChain xmlns="http://schemas.openxmlformats.org/spreadsheetml/2006/main">
  <c r="K12" i="6"/>
  <c r="K12" i="5"/>
  <c r="K12" i="4"/>
  <c r="K12" i="3"/>
  <c r="K12" i="2"/>
  <c r="K12" i="1"/>
  <c r="D19" i="6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N4"/>
  <c r="K6"/>
  <c r="H8"/>
  <c r="H7"/>
  <c r="E14"/>
  <c r="E12"/>
  <c r="E11"/>
  <c r="E10"/>
  <c r="E9"/>
  <c r="E8"/>
  <c r="E6"/>
  <c r="D20" i="5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19"/>
  <c r="N4"/>
  <c r="K6"/>
  <c r="H8"/>
  <c r="H7"/>
  <c r="E8"/>
  <c r="H6" s="1"/>
  <c r="E9"/>
  <c r="E11"/>
  <c r="E10"/>
  <c r="E14"/>
  <c r="E12"/>
  <c r="E6"/>
  <c r="D19" i="4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N4"/>
  <c r="K6"/>
  <c r="H8"/>
  <c r="H7"/>
  <c r="E14"/>
  <c r="E12"/>
  <c r="H6" s="1"/>
  <c r="E11"/>
  <c r="E10"/>
  <c r="E9"/>
  <c r="E8"/>
  <c r="E6"/>
  <c r="D52" i="3"/>
  <c r="D48"/>
  <c r="D49" s="1"/>
  <c r="D50" s="1"/>
  <c r="D51" s="1"/>
  <c r="D19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N4"/>
  <c r="K6"/>
  <c r="H8"/>
  <c r="H7"/>
  <c r="E14"/>
  <c r="E12"/>
  <c r="E11"/>
  <c r="E10"/>
  <c r="K11" s="1"/>
  <c r="N11" s="1"/>
  <c r="E9"/>
  <c r="E8"/>
  <c r="E6"/>
  <c r="D19" i="2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N4"/>
  <c r="K6"/>
  <c r="H8"/>
  <c r="H7"/>
  <c r="E12"/>
  <c r="H6" s="1"/>
  <c r="E7" s="1"/>
  <c r="E14"/>
  <c r="E11"/>
  <c r="E10"/>
  <c r="E9"/>
  <c r="E8"/>
  <c r="E6"/>
  <c r="D19" i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N12" i="3" l="1"/>
  <c r="Q11" s="1"/>
  <c r="K11" i="2"/>
  <c r="N11" s="1"/>
  <c r="K11" i="4"/>
  <c r="N11" s="1"/>
  <c r="K11" i="6"/>
  <c r="N11" s="1"/>
  <c r="N10" i="3"/>
  <c r="K11" i="5"/>
  <c r="N11"/>
  <c r="N12" i="4"/>
  <c r="N12" i="2"/>
  <c r="Q11" s="1"/>
  <c r="H6" i="6"/>
  <c r="E7" s="1"/>
  <c r="E13" i="5"/>
  <c r="E7" i="4"/>
  <c r="H6" i="3"/>
  <c r="E7" s="1"/>
  <c r="E13" i="2"/>
  <c r="N4" i="1"/>
  <c r="N12" i="6" l="1"/>
  <c r="Q11"/>
  <c r="N12" i="5"/>
  <c r="Q11" s="1"/>
  <c r="Q11" i="4"/>
  <c r="E13" i="6"/>
  <c r="E7" i="5"/>
  <c r="E13" i="4"/>
  <c r="E13" i="3"/>
  <c r="K6" i="1"/>
  <c r="H8"/>
  <c r="H7"/>
  <c r="E14"/>
  <c r="E12"/>
  <c r="E11"/>
  <c r="E10"/>
  <c r="E9"/>
  <c r="E8"/>
  <c r="E6"/>
  <c r="K11" l="1"/>
  <c r="N11" s="1"/>
  <c r="N12" s="1"/>
  <c r="H6"/>
  <c r="E13" s="1"/>
  <c r="Q11" l="1"/>
  <c r="E7"/>
</calcChain>
</file>

<file path=xl/connections.xml><?xml version="1.0" encoding="utf-8"?>
<connections xmlns="http://schemas.openxmlformats.org/spreadsheetml/2006/main">
  <connection id="1" name="10_spots" type="6" refreshedVersion="3" background="1" saveData="1">
    <textPr codePage="437" sourceFile="E:\Stats Project\10_spots.txt">
      <textFields count="2">
        <textField type="MDY"/>
        <textField/>
      </textFields>
    </textPr>
  </connection>
  <connection id="2" name="11_spots" type="6" refreshedVersion="3" background="1" saveData="1">
    <textPr codePage="437" sourceFile="E:\Stats Project\11_spots.txt">
      <textFields count="2">
        <textField type="MDY"/>
        <textField/>
      </textFields>
    </textPr>
  </connection>
  <connection id="3" name="6_spots" type="6" refreshedVersion="3" background="1" saveData="1">
    <textPr codePage="437" sourceFile="E:\Stats Project\6_spots.txt">
      <textFields count="2">
        <textField type="MDY"/>
        <textField/>
      </textFields>
    </textPr>
  </connection>
  <connection id="4" name="7_spots" type="6" refreshedVersion="3" background="1" saveData="1">
    <textPr codePage="437" sourceFile="E:\Stats Project\7_spots.txt">
      <textFields count="2">
        <textField type="MDY"/>
        <textField/>
      </textFields>
    </textPr>
  </connection>
  <connection id="5" name="8_spots" type="6" refreshedVersion="3" background="1" saveData="1">
    <textPr codePage="437" sourceFile="E:\Stats Project\8_spots.txt">
      <textFields count="2">
        <textField type="MDY"/>
        <textField/>
      </textFields>
    </textPr>
  </connection>
  <connection id="6" name="9_spots" type="6" refreshedVersion="3" background="1" saveData="1">
    <textPr codePage="437" sourceFile="E:\Stats Project\9_spots.txt">
      <textFields count="2">
        <textField type="MDY"/>
        <textField/>
      </textFields>
    </textPr>
  </connection>
</connections>
</file>

<file path=xl/sharedStrings.xml><?xml version="1.0" encoding="utf-8"?>
<sst xmlns="http://schemas.openxmlformats.org/spreadsheetml/2006/main" count="187" uniqueCount="32">
  <si>
    <t># of Sunspots</t>
  </si>
  <si>
    <t>Date</t>
  </si>
  <si>
    <t>Location</t>
  </si>
  <si>
    <t>Outlier</t>
  </si>
  <si>
    <t>q.25</t>
  </si>
  <si>
    <t>q.75</t>
  </si>
  <si>
    <t>Minimum</t>
  </si>
  <si>
    <t>Median</t>
  </si>
  <si>
    <t>Mean</t>
  </si>
  <si>
    <t>Mode</t>
  </si>
  <si>
    <t>Maximum</t>
  </si>
  <si>
    <t>Spread</t>
  </si>
  <si>
    <t>IQR</t>
  </si>
  <si>
    <t>StDev</t>
  </si>
  <si>
    <t>StDevP</t>
  </si>
  <si>
    <t>Symmetry</t>
  </si>
  <si>
    <t>Kurtosis</t>
  </si>
  <si>
    <t>Y-K Index</t>
  </si>
  <si>
    <t>Skewness</t>
  </si>
  <si>
    <t>Right</t>
  </si>
  <si>
    <t>Peaked</t>
  </si>
  <si>
    <t>Bins</t>
  </si>
  <si>
    <t>Bin</t>
  </si>
  <si>
    <t>More</t>
  </si>
  <si>
    <t>Frequency</t>
  </si>
  <si>
    <t>Flat</t>
  </si>
  <si>
    <t>alpha</t>
  </si>
  <si>
    <t>D</t>
  </si>
  <si>
    <t>n</t>
  </si>
  <si>
    <t>Alpha</t>
  </si>
  <si>
    <t>Beta</t>
  </si>
  <si>
    <t>Gamma Distribution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</si>
</sst>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0" fillId="2" borderId="1" xfId="0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right"/>
    </xf>
    <xf numFmtId="0" fontId="1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4" borderId="1" xfId="0" applyFill="1" applyBorder="1" applyAlignment="1">
      <alignment horizontal="right"/>
    </xf>
    <xf numFmtId="0" fontId="1" fillId="5" borderId="1" xfId="0" applyFon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0" fontId="1" fillId="6" borderId="1" xfId="0" applyFont="1" applyFill="1" applyBorder="1"/>
    <xf numFmtId="0" fontId="0" fillId="6" borderId="1" xfId="0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1" fillId="7" borderId="1" xfId="0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0" fontId="0" fillId="7" borderId="1" xfId="0" applyFill="1" applyBorder="1" applyAlignment="1">
      <alignment horizontal="right"/>
    </xf>
    <xf numFmtId="0" fontId="2" fillId="7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8" borderId="1" xfId="0" applyFill="1" applyBorder="1"/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Histogram-June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June!$G$17:$G$48</c:f>
              <c:strCache>
                <c:ptCount val="3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More</c:v>
                </c:pt>
              </c:strCache>
            </c:strRef>
          </c:cat>
          <c:val>
            <c:numRef>
              <c:f>June!$H$17:$H$48</c:f>
              <c:numCache>
                <c:formatCode>General</c:formatCode>
                <c:ptCount val="32"/>
                <c:pt idx="0">
                  <c:v>196</c:v>
                </c:pt>
                <c:pt idx="1">
                  <c:v>193</c:v>
                </c:pt>
                <c:pt idx="2">
                  <c:v>199</c:v>
                </c:pt>
                <c:pt idx="3">
                  <c:v>157</c:v>
                </c:pt>
                <c:pt idx="4">
                  <c:v>142</c:v>
                </c:pt>
                <c:pt idx="5">
                  <c:v>99</c:v>
                </c:pt>
                <c:pt idx="6">
                  <c:v>121</c:v>
                </c:pt>
                <c:pt idx="7">
                  <c:v>105</c:v>
                </c:pt>
                <c:pt idx="8">
                  <c:v>98</c:v>
                </c:pt>
                <c:pt idx="9">
                  <c:v>92</c:v>
                </c:pt>
                <c:pt idx="10">
                  <c:v>90</c:v>
                </c:pt>
                <c:pt idx="11">
                  <c:v>96</c:v>
                </c:pt>
                <c:pt idx="12">
                  <c:v>91</c:v>
                </c:pt>
                <c:pt idx="13">
                  <c:v>64</c:v>
                </c:pt>
                <c:pt idx="14">
                  <c:v>63</c:v>
                </c:pt>
                <c:pt idx="15">
                  <c:v>60</c:v>
                </c:pt>
                <c:pt idx="16">
                  <c:v>45</c:v>
                </c:pt>
                <c:pt idx="17">
                  <c:v>46</c:v>
                </c:pt>
                <c:pt idx="18">
                  <c:v>38</c:v>
                </c:pt>
                <c:pt idx="19">
                  <c:v>20</c:v>
                </c:pt>
                <c:pt idx="20">
                  <c:v>23</c:v>
                </c:pt>
                <c:pt idx="21">
                  <c:v>13</c:v>
                </c:pt>
                <c:pt idx="22">
                  <c:v>11</c:v>
                </c:pt>
                <c:pt idx="23">
                  <c:v>7</c:v>
                </c:pt>
                <c:pt idx="24">
                  <c:v>7</c:v>
                </c:pt>
                <c:pt idx="25">
                  <c:v>8</c:v>
                </c:pt>
                <c:pt idx="26">
                  <c:v>6</c:v>
                </c:pt>
                <c:pt idx="27">
                  <c:v>5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axId val="51507200"/>
        <c:axId val="51509504"/>
      </c:barChart>
      <c:catAx>
        <c:axId val="51507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51509504"/>
        <c:crosses val="autoZero"/>
        <c:auto val="1"/>
        <c:lblAlgn val="ctr"/>
        <c:lblOffset val="100"/>
      </c:catAx>
      <c:valAx>
        <c:axId val="515095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51507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6"/>
  <c:chart>
    <c:title>
      <c:tx>
        <c:rich>
          <a:bodyPr/>
          <a:lstStyle/>
          <a:p>
            <a:pPr>
              <a:defRPr/>
            </a:pPr>
            <a:r>
              <a:rPr lang="en-US"/>
              <a:t>Histogram-July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July!$G$17:$G$48</c:f>
              <c:strCache>
                <c:ptCount val="3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More</c:v>
                </c:pt>
              </c:strCache>
            </c:strRef>
          </c:cat>
          <c:val>
            <c:numRef>
              <c:f>July!$H$17:$H$48</c:f>
              <c:numCache>
                <c:formatCode>General</c:formatCode>
                <c:ptCount val="32"/>
                <c:pt idx="0">
                  <c:v>176</c:v>
                </c:pt>
                <c:pt idx="1">
                  <c:v>167</c:v>
                </c:pt>
                <c:pt idx="2">
                  <c:v>237</c:v>
                </c:pt>
                <c:pt idx="3">
                  <c:v>130</c:v>
                </c:pt>
                <c:pt idx="4">
                  <c:v>116</c:v>
                </c:pt>
                <c:pt idx="5">
                  <c:v>108</c:v>
                </c:pt>
                <c:pt idx="6">
                  <c:v>114</c:v>
                </c:pt>
                <c:pt idx="7">
                  <c:v>120</c:v>
                </c:pt>
                <c:pt idx="8">
                  <c:v>121</c:v>
                </c:pt>
                <c:pt idx="9">
                  <c:v>109</c:v>
                </c:pt>
                <c:pt idx="10">
                  <c:v>98</c:v>
                </c:pt>
                <c:pt idx="11">
                  <c:v>81</c:v>
                </c:pt>
                <c:pt idx="12">
                  <c:v>81</c:v>
                </c:pt>
                <c:pt idx="13">
                  <c:v>65</c:v>
                </c:pt>
                <c:pt idx="14">
                  <c:v>62</c:v>
                </c:pt>
                <c:pt idx="15">
                  <c:v>66</c:v>
                </c:pt>
                <c:pt idx="16">
                  <c:v>41</c:v>
                </c:pt>
                <c:pt idx="17">
                  <c:v>38</c:v>
                </c:pt>
                <c:pt idx="18">
                  <c:v>38</c:v>
                </c:pt>
                <c:pt idx="19">
                  <c:v>36</c:v>
                </c:pt>
                <c:pt idx="20">
                  <c:v>30</c:v>
                </c:pt>
                <c:pt idx="21">
                  <c:v>15</c:v>
                </c:pt>
                <c:pt idx="22">
                  <c:v>18</c:v>
                </c:pt>
                <c:pt idx="23">
                  <c:v>12</c:v>
                </c:pt>
                <c:pt idx="24">
                  <c:v>7</c:v>
                </c:pt>
                <c:pt idx="25">
                  <c:v>6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</c:ser>
        <c:axId val="62045184"/>
        <c:axId val="63984768"/>
      </c:barChart>
      <c:catAx>
        <c:axId val="62045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63984768"/>
        <c:crosses val="autoZero"/>
        <c:auto val="1"/>
        <c:lblAlgn val="ctr"/>
        <c:lblOffset val="100"/>
      </c:catAx>
      <c:valAx>
        <c:axId val="6398476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20451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/>
            </a:pPr>
            <a:r>
              <a:rPr lang="en-US"/>
              <a:t>Histogram-August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August!$G$17:$G$53</c:f>
              <c:strCache>
                <c:ptCount val="3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340</c:v>
                </c:pt>
                <c:pt idx="35">
                  <c:v>350</c:v>
                </c:pt>
                <c:pt idx="36">
                  <c:v>More</c:v>
                </c:pt>
              </c:strCache>
            </c:strRef>
          </c:cat>
          <c:val>
            <c:numRef>
              <c:f>August!$H$17:$H$53</c:f>
              <c:numCache>
                <c:formatCode>General</c:formatCode>
                <c:ptCount val="37"/>
                <c:pt idx="0">
                  <c:v>96</c:v>
                </c:pt>
                <c:pt idx="1">
                  <c:v>183</c:v>
                </c:pt>
                <c:pt idx="2">
                  <c:v>262</c:v>
                </c:pt>
                <c:pt idx="3">
                  <c:v>149</c:v>
                </c:pt>
                <c:pt idx="4">
                  <c:v>154</c:v>
                </c:pt>
                <c:pt idx="5">
                  <c:v>152</c:v>
                </c:pt>
                <c:pt idx="6">
                  <c:v>97</c:v>
                </c:pt>
                <c:pt idx="7">
                  <c:v>95</c:v>
                </c:pt>
                <c:pt idx="8">
                  <c:v>83</c:v>
                </c:pt>
                <c:pt idx="9">
                  <c:v>93</c:v>
                </c:pt>
                <c:pt idx="10">
                  <c:v>103</c:v>
                </c:pt>
                <c:pt idx="11">
                  <c:v>87</c:v>
                </c:pt>
                <c:pt idx="12">
                  <c:v>74</c:v>
                </c:pt>
                <c:pt idx="13">
                  <c:v>75</c:v>
                </c:pt>
                <c:pt idx="14">
                  <c:v>59</c:v>
                </c:pt>
                <c:pt idx="15">
                  <c:v>56</c:v>
                </c:pt>
                <c:pt idx="16">
                  <c:v>35</c:v>
                </c:pt>
                <c:pt idx="17">
                  <c:v>44</c:v>
                </c:pt>
                <c:pt idx="18">
                  <c:v>41</c:v>
                </c:pt>
                <c:pt idx="19">
                  <c:v>21</c:v>
                </c:pt>
                <c:pt idx="20">
                  <c:v>27</c:v>
                </c:pt>
                <c:pt idx="21">
                  <c:v>21</c:v>
                </c:pt>
                <c:pt idx="22">
                  <c:v>16</c:v>
                </c:pt>
                <c:pt idx="23">
                  <c:v>13</c:v>
                </c:pt>
                <c:pt idx="24">
                  <c:v>12</c:v>
                </c:pt>
                <c:pt idx="25">
                  <c:v>15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4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0</c:v>
                </c:pt>
                <c:pt idx="34">
                  <c:v>5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axId val="64128512"/>
        <c:axId val="64130432"/>
      </c:barChart>
      <c:catAx>
        <c:axId val="64128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64130432"/>
        <c:crosses val="autoZero"/>
        <c:auto val="1"/>
        <c:lblAlgn val="ctr"/>
        <c:lblOffset val="100"/>
      </c:catAx>
      <c:valAx>
        <c:axId val="641304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41285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Histogram-September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September!$G$17:$G$48</c:f>
              <c:strCache>
                <c:ptCount val="3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More</c:v>
                </c:pt>
              </c:strCache>
            </c:strRef>
          </c:cat>
          <c:val>
            <c:numRef>
              <c:f>September!$H$17:$H$48</c:f>
              <c:numCache>
                <c:formatCode>General</c:formatCode>
                <c:ptCount val="32"/>
                <c:pt idx="0">
                  <c:v>240</c:v>
                </c:pt>
                <c:pt idx="1">
                  <c:v>170</c:v>
                </c:pt>
                <c:pt idx="2">
                  <c:v>208</c:v>
                </c:pt>
                <c:pt idx="3">
                  <c:v>139</c:v>
                </c:pt>
                <c:pt idx="4">
                  <c:v>139</c:v>
                </c:pt>
                <c:pt idx="5">
                  <c:v>132</c:v>
                </c:pt>
                <c:pt idx="6">
                  <c:v>100</c:v>
                </c:pt>
                <c:pt idx="7">
                  <c:v>105</c:v>
                </c:pt>
                <c:pt idx="8">
                  <c:v>86</c:v>
                </c:pt>
                <c:pt idx="9">
                  <c:v>82</c:v>
                </c:pt>
                <c:pt idx="10">
                  <c:v>66</c:v>
                </c:pt>
                <c:pt idx="11">
                  <c:v>65</c:v>
                </c:pt>
                <c:pt idx="12">
                  <c:v>94</c:v>
                </c:pt>
                <c:pt idx="13">
                  <c:v>71</c:v>
                </c:pt>
                <c:pt idx="14">
                  <c:v>60</c:v>
                </c:pt>
                <c:pt idx="15">
                  <c:v>61</c:v>
                </c:pt>
                <c:pt idx="16">
                  <c:v>57</c:v>
                </c:pt>
                <c:pt idx="17">
                  <c:v>66</c:v>
                </c:pt>
                <c:pt idx="18">
                  <c:v>23</c:v>
                </c:pt>
                <c:pt idx="19">
                  <c:v>21</c:v>
                </c:pt>
                <c:pt idx="20">
                  <c:v>16</c:v>
                </c:pt>
                <c:pt idx="21">
                  <c:v>14</c:v>
                </c:pt>
                <c:pt idx="22">
                  <c:v>15</c:v>
                </c:pt>
                <c:pt idx="23">
                  <c:v>22</c:v>
                </c:pt>
                <c:pt idx="24">
                  <c:v>9</c:v>
                </c:pt>
                <c:pt idx="25">
                  <c:v>13</c:v>
                </c:pt>
                <c:pt idx="26">
                  <c:v>9</c:v>
                </c:pt>
                <c:pt idx="27">
                  <c:v>4</c:v>
                </c:pt>
                <c:pt idx="28">
                  <c:v>7</c:v>
                </c:pt>
                <c:pt idx="29">
                  <c:v>5</c:v>
                </c:pt>
                <c:pt idx="30">
                  <c:v>1</c:v>
                </c:pt>
                <c:pt idx="31">
                  <c:v>0</c:v>
                </c:pt>
              </c:numCache>
            </c:numRef>
          </c:val>
        </c:ser>
        <c:axId val="64811776"/>
        <c:axId val="64813696"/>
      </c:barChart>
      <c:catAx>
        <c:axId val="64811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64813696"/>
        <c:crosses val="autoZero"/>
        <c:auto val="1"/>
        <c:lblAlgn val="ctr"/>
        <c:lblOffset val="100"/>
      </c:catAx>
      <c:valAx>
        <c:axId val="6481369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481177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8"/>
  <c:chart>
    <c:title>
      <c:tx>
        <c:rich>
          <a:bodyPr/>
          <a:lstStyle/>
          <a:p>
            <a:pPr>
              <a:defRPr/>
            </a:pPr>
            <a:r>
              <a:rPr lang="en-US"/>
              <a:t>Histogram-October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October!$G$17:$G$51</c:f>
              <c:strCache>
                <c:ptCount val="35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310</c:v>
                </c:pt>
                <c:pt idx="32">
                  <c:v>320</c:v>
                </c:pt>
                <c:pt idx="33">
                  <c:v>330</c:v>
                </c:pt>
                <c:pt idx="34">
                  <c:v>More</c:v>
                </c:pt>
              </c:strCache>
            </c:strRef>
          </c:cat>
          <c:val>
            <c:numRef>
              <c:f>October!$H$17:$H$51</c:f>
              <c:numCache>
                <c:formatCode>General</c:formatCode>
                <c:ptCount val="35"/>
                <c:pt idx="0">
                  <c:v>173</c:v>
                </c:pt>
                <c:pt idx="1">
                  <c:v>162</c:v>
                </c:pt>
                <c:pt idx="2">
                  <c:v>211</c:v>
                </c:pt>
                <c:pt idx="3">
                  <c:v>158</c:v>
                </c:pt>
                <c:pt idx="4">
                  <c:v>120</c:v>
                </c:pt>
                <c:pt idx="5">
                  <c:v>147</c:v>
                </c:pt>
                <c:pt idx="6">
                  <c:v>129</c:v>
                </c:pt>
                <c:pt idx="7">
                  <c:v>98</c:v>
                </c:pt>
                <c:pt idx="8">
                  <c:v>98</c:v>
                </c:pt>
                <c:pt idx="9">
                  <c:v>90</c:v>
                </c:pt>
                <c:pt idx="10">
                  <c:v>89</c:v>
                </c:pt>
                <c:pt idx="11">
                  <c:v>75</c:v>
                </c:pt>
                <c:pt idx="12">
                  <c:v>91</c:v>
                </c:pt>
                <c:pt idx="13">
                  <c:v>86</c:v>
                </c:pt>
                <c:pt idx="14">
                  <c:v>60</c:v>
                </c:pt>
                <c:pt idx="15">
                  <c:v>64</c:v>
                </c:pt>
                <c:pt idx="16">
                  <c:v>49</c:v>
                </c:pt>
                <c:pt idx="17">
                  <c:v>43</c:v>
                </c:pt>
                <c:pt idx="18">
                  <c:v>20</c:v>
                </c:pt>
                <c:pt idx="19">
                  <c:v>28</c:v>
                </c:pt>
                <c:pt idx="20">
                  <c:v>27</c:v>
                </c:pt>
                <c:pt idx="21">
                  <c:v>22</c:v>
                </c:pt>
                <c:pt idx="22">
                  <c:v>15</c:v>
                </c:pt>
                <c:pt idx="23">
                  <c:v>14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2</c:v>
                </c:pt>
                <c:pt idx="28">
                  <c:v>5</c:v>
                </c:pt>
                <c:pt idx="29">
                  <c:v>3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2</c:v>
                </c:pt>
                <c:pt idx="34">
                  <c:v>0</c:v>
                </c:pt>
              </c:numCache>
            </c:numRef>
          </c:val>
        </c:ser>
        <c:axId val="64047744"/>
        <c:axId val="64901888"/>
      </c:barChart>
      <c:catAx>
        <c:axId val="64047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64901888"/>
        <c:crosses val="autoZero"/>
        <c:auto val="1"/>
        <c:lblAlgn val="ctr"/>
        <c:lblOffset val="100"/>
      </c:catAx>
      <c:valAx>
        <c:axId val="64901888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40477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0"/>
  <c:chart>
    <c:title>
      <c:tx>
        <c:rich>
          <a:bodyPr/>
          <a:lstStyle/>
          <a:p>
            <a:pPr>
              <a:defRPr/>
            </a:pPr>
            <a:r>
              <a:rPr lang="en-US"/>
              <a:t>Histogram-November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Frequency</c:v>
          </c:tx>
          <c:cat>
            <c:strRef>
              <c:f>November!$G$17:$G$48</c:f>
              <c:strCache>
                <c:ptCount val="32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  <c:pt idx="19">
                  <c:v>190</c:v>
                </c:pt>
                <c:pt idx="20">
                  <c:v>200</c:v>
                </c:pt>
                <c:pt idx="21">
                  <c:v>210</c:v>
                </c:pt>
                <c:pt idx="22">
                  <c:v>220</c:v>
                </c:pt>
                <c:pt idx="23">
                  <c:v>230</c:v>
                </c:pt>
                <c:pt idx="24">
                  <c:v>240</c:v>
                </c:pt>
                <c:pt idx="25">
                  <c:v>250</c:v>
                </c:pt>
                <c:pt idx="26">
                  <c:v>260</c:v>
                </c:pt>
                <c:pt idx="27">
                  <c:v>270</c:v>
                </c:pt>
                <c:pt idx="28">
                  <c:v>280</c:v>
                </c:pt>
                <c:pt idx="29">
                  <c:v>290</c:v>
                </c:pt>
                <c:pt idx="30">
                  <c:v>300</c:v>
                </c:pt>
                <c:pt idx="31">
                  <c:v>More</c:v>
                </c:pt>
              </c:strCache>
            </c:strRef>
          </c:cat>
          <c:val>
            <c:numRef>
              <c:f>November!$H$17:$H$48</c:f>
              <c:numCache>
                <c:formatCode>General</c:formatCode>
                <c:ptCount val="32"/>
                <c:pt idx="0">
                  <c:v>202</c:v>
                </c:pt>
                <c:pt idx="1">
                  <c:v>159</c:v>
                </c:pt>
                <c:pt idx="2">
                  <c:v>212</c:v>
                </c:pt>
                <c:pt idx="3">
                  <c:v>181</c:v>
                </c:pt>
                <c:pt idx="4">
                  <c:v>151</c:v>
                </c:pt>
                <c:pt idx="5">
                  <c:v>114</c:v>
                </c:pt>
                <c:pt idx="6">
                  <c:v>104</c:v>
                </c:pt>
                <c:pt idx="7">
                  <c:v>115</c:v>
                </c:pt>
                <c:pt idx="8">
                  <c:v>103</c:v>
                </c:pt>
                <c:pt idx="9">
                  <c:v>95</c:v>
                </c:pt>
                <c:pt idx="10">
                  <c:v>76</c:v>
                </c:pt>
                <c:pt idx="11">
                  <c:v>89</c:v>
                </c:pt>
                <c:pt idx="12">
                  <c:v>77</c:v>
                </c:pt>
                <c:pt idx="13">
                  <c:v>85</c:v>
                </c:pt>
                <c:pt idx="14">
                  <c:v>51</c:v>
                </c:pt>
                <c:pt idx="15">
                  <c:v>41</c:v>
                </c:pt>
                <c:pt idx="16">
                  <c:v>41</c:v>
                </c:pt>
                <c:pt idx="17">
                  <c:v>43</c:v>
                </c:pt>
                <c:pt idx="18">
                  <c:v>28</c:v>
                </c:pt>
                <c:pt idx="19">
                  <c:v>19</c:v>
                </c:pt>
                <c:pt idx="20">
                  <c:v>24</c:v>
                </c:pt>
                <c:pt idx="21">
                  <c:v>22</c:v>
                </c:pt>
                <c:pt idx="22">
                  <c:v>6</c:v>
                </c:pt>
                <c:pt idx="23">
                  <c:v>12</c:v>
                </c:pt>
                <c:pt idx="24">
                  <c:v>5</c:v>
                </c:pt>
                <c:pt idx="25">
                  <c:v>5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1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axId val="65034112"/>
        <c:axId val="65069056"/>
      </c:barChart>
      <c:catAx>
        <c:axId val="65034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layout/>
        </c:title>
        <c:tickLblPos val="nextTo"/>
        <c:crossAx val="65069056"/>
        <c:crosses val="autoZero"/>
        <c:auto val="1"/>
        <c:lblAlgn val="ctr"/>
        <c:lblOffset val="100"/>
      </c:catAx>
      <c:valAx>
        <c:axId val="65069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</c:title>
        <c:numFmt formatCode="General" sourceLinked="1"/>
        <c:tickLblPos val="nextTo"/>
        <c:crossAx val="6503411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14</xdr:row>
      <xdr:rowOff>200024</xdr:rowOff>
    </xdr:from>
    <xdr:to>
      <xdr:col>18</xdr:col>
      <xdr:colOff>0</xdr:colOff>
      <xdr:row>28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14</xdr:row>
      <xdr:rowOff>200024</xdr:rowOff>
    </xdr:from>
    <xdr:to>
      <xdr:col>17</xdr:col>
      <xdr:colOff>609599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15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6_spots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7_spots" connectionId="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8_spots" connectionId="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9_spots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10_spots" connectionId="1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11_spots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02"/>
  <sheetViews>
    <sheetView tabSelected="1" workbookViewId="0">
      <selection activeCell="U13" sqref="U13"/>
    </sheetView>
  </sheetViews>
  <sheetFormatPr defaultRowHeight="15"/>
  <cols>
    <col min="1" max="1" width="10" bestFit="1" customWidth="1"/>
    <col min="2" max="2" width="12.7109375" bestFit="1" customWidth="1"/>
    <col min="3" max="3" width="3.5703125" customWidth="1"/>
    <col min="4" max="4" width="9.85546875" bestFit="1" customWidth="1"/>
    <col min="5" max="5" width="6.5703125" bestFit="1" customWidth="1"/>
    <col min="6" max="6" width="3.7109375" customWidth="1"/>
    <col min="7" max="7" width="7.28515625" bestFit="1" customWidth="1"/>
    <col min="8" max="8" width="10.5703125" bestFit="1" customWidth="1"/>
    <col min="9" max="9" width="3.7109375" customWidth="1"/>
    <col min="10" max="10" width="10" bestFit="1" customWidth="1"/>
    <col min="11" max="11" width="5.5703125" bestFit="1" customWidth="1"/>
    <col min="12" max="12" width="3.5703125" customWidth="1"/>
    <col min="13" max="13" width="8.140625" bestFit="1" customWidth="1"/>
    <col min="14" max="14" width="7.5703125" bestFit="1" customWidth="1"/>
    <col min="16" max="16" width="19.140625" bestFit="1" customWidth="1"/>
  </cols>
  <sheetData>
    <row r="1" spans="1:17">
      <c r="A1" s="3" t="s">
        <v>1</v>
      </c>
      <c r="B1" s="3" t="s">
        <v>0</v>
      </c>
    </row>
    <row r="3" spans="1:17">
      <c r="A3" s="1">
        <v>14763</v>
      </c>
      <c r="B3" s="2">
        <v>38</v>
      </c>
    </row>
    <row r="4" spans="1:17">
      <c r="A4" s="1">
        <v>14764</v>
      </c>
      <c r="B4" s="2">
        <v>41</v>
      </c>
      <c r="D4" s="17" t="s">
        <v>2</v>
      </c>
      <c r="E4" s="18"/>
      <c r="G4" s="17" t="s">
        <v>11</v>
      </c>
      <c r="H4" s="18"/>
      <c r="J4" s="17" t="s">
        <v>15</v>
      </c>
      <c r="K4" s="17"/>
      <c r="M4" s="17" t="s">
        <v>16</v>
      </c>
      <c r="N4" s="19">
        <f>KURT(SunspotsJune)</f>
        <v>0.15990073700810203</v>
      </c>
    </row>
    <row r="5" spans="1:17">
      <c r="A5" s="1">
        <v>14765</v>
      </c>
      <c r="B5" s="2">
        <v>77</v>
      </c>
      <c r="D5" s="18"/>
      <c r="E5" s="18"/>
      <c r="G5" s="18"/>
      <c r="H5" s="18"/>
      <c r="J5" s="18"/>
      <c r="K5" s="18"/>
      <c r="M5" s="18"/>
      <c r="N5" s="20" t="s">
        <v>20</v>
      </c>
    </row>
    <row r="6" spans="1:17">
      <c r="A6" s="1">
        <v>14766</v>
      </c>
      <c r="B6" s="2">
        <v>80</v>
      </c>
      <c r="D6" s="18" t="s">
        <v>6</v>
      </c>
      <c r="E6" s="18">
        <f>MIN(SunspotsJune)</f>
        <v>0</v>
      </c>
      <c r="G6" s="18" t="s">
        <v>12</v>
      </c>
      <c r="H6" s="18">
        <f>E12-E8</f>
        <v>92</v>
      </c>
      <c r="J6" s="18" t="s">
        <v>18</v>
      </c>
      <c r="K6" s="19">
        <f>SKEW(SunspotsJune)</f>
        <v>0.86801115222166136</v>
      </c>
    </row>
    <row r="7" spans="1:17">
      <c r="A7" s="1">
        <v>14767</v>
      </c>
      <c r="B7" s="2">
        <v>58</v>
      </c>
      <c r="D7" s="18" t="s">
        <v>3</v>
      </c>
      <c r="E7" s="18">
        <f>E8-(1.5*H6)</f>
        <v>-121</v>
      </c>
      <c r="G7" s="18" t="s">
        <v>13</v>
      </c>
      <c r="H7" s="19">
        <f>STDEV(SunspotsJune)</f>
        <v>60.144598373728115</v>
      </c>
      <c r="J7" s="18"/>
      <c r="K7" s="20" t="s">
        <v>19</v>
      </c>
    </row>
    <row r="8" spans="1:17">
      <c r="A8" s="1">
        <v>14768</v>
      </c>
      <c r="B8" s="2">
        <v>95</v>
      </c>
      <c r="D8" s="18" t="s">
        <v>4</v>
      </c>
      <c r="E8" s="18">
        <f>QUARTILE(SunspotsJune,1)</f>
        <v>17</v>
      </c>
      <c r="G8" s="18" t="s">
        <v>14</v>
      </c>
      <c r="H8" s="19">
        <f>STDEVP(SunspotsJune)</f>
        <v>60.130276526073295</v>
      </c>
      <c r="J8" s="18" t="s">
        <v>17</v>
      </c>
      <c r="K8" s="18"/>
    </row>
    <row r="9" spans="1:17">
      <c r="A9" s="1">
        <v>14769</v>
      </c>
      <c r="B9" s="2">
        <v>94</v>
      </c>
      <c r="D9" s="18" t="s">
        <v>7</v>
      </c>
      <c r="E9" s="18">
        <f>MEDIAN(SunspotsJune)</f>
        <v>56</v>
      </c>
    </row>
    <row r="10" spans="1:17">
      <c r="A10" s="1">
        <v>14770</v>
      </c>
      <c r="B10" s="2">
        <v>106</v>
      </c>
      <c r="D10" s="18" t="s">
        <v>8</v>
      </c>
      <c r="E10" s="19">
        <f>AVERAGE(SunspotsJune)</f>
        <v>69.188571428571422</v>
      </c>
    </row>
    <row r="11" spans="1:17">
      <c r="A11" s="1">
        <v>14771</v>
      </c>
      <c r="B11" s="2">
        <v>103</v>
      </c>
      <c r="D11" s="18" t="s">
        <v>9</v>
      </c>
      <c r="E11" s="18">
        <f>MODE(SunspotsJune)</f>
        <v>0</v>
      </c>
      <c r="J11" s="40" t="s">
        <v>27</v>
      </c>
      <c r="K11" s="39">
        <f>LN(E10)-(1/K12)*SUM(LN(SunspotsJune))</f>
        <v>4.2346286824141757</v>
      </c>
      <c r="L11" s="39"/>
      <c r="M11" s="40" t="s">
        <v>29</v>
      </c>
      <c r="N11" s="39">
        <f>(1+SQRT(1+4*(K11/3)))/(4*K11)</f>
        <v>0.21123558012123053</v>
      </c>
      <c r="O11" s="39"/>
      <c r="P11" s="40" t="s">
        <v>31</v>
      </c>
      <c r="Q11" s="39">
        <f>GAMMADIST(SunspotsJune,N11,N12,FALSE)</f>
        <v>1.2813930535528941E-3</v>
      </c>
    </row>
    <row r="12" spans="1:17">
      <c r="A12" s="1">
        <v>14772</v>
      </c>
      <c r="B12" s="2">
        <v>107</v>
      </c>
      <c r="D12" s="18" t="s">
        <v>5</v>
      </c>
      <c r="E12" s="18">
        <f>QUARTILE(SunspotsJune,3)</f>
        <v>109</v>
      </c>
      <c r="J12" s="40" t="s">
        <v>28</v>
      </c>
      <c r="K12" s="39">
        <f>COUNT(SunspotsJune)</f>
        <v>2100</v>
      </c>
      <c r="L12" s="39"/>
      <c r="M12" s="40" t="s">
        <v>30</v>
      </c>
      <c r="N12" s="39">
        <f>E10/N11</f>
        <v>327.54222271107596</v>
      </c>
      <c r="O12" s="39"/>
      <c r="P12" s="39"/>
      <c r="Q12" s="39"/>
    </row>
    <row r="13" spans="1:17">
      <c r="A13" s="1">
        <v>14773</v>
      </c>
      <c r="B13" s="2">
        <v>109</v>
      </c>
      <c r="D13" s="18" t="s">
        <v>3</v>
      </c>
      <c r="E13" s="18">
        <f>E12+(1.5*H6)</f>
        <v>247</v>
      </c>
    </row>
    <row r="14" spans="1:17">
      <c r="A14" s="1">
        <v>14774</v>
      </c>
      <c r="B14" s="2">
        <v>94</v>
      </c>
      <c r="D14" s="18" t="s">
        <v>10</v>
      </c>
      <c r="E14" s="18">
        <f>MAX(SunspotsJune)</f>
        <v>295</v>
      </c>
    </row>
    <row r="15" spans="1:17" ht="15.75" thickBot="1">
      <c r="A15" s="1">
        <v>14775</v>
      </c>
      <c r="B15" s="2">
        <v>104</v>
      </c>
    </row>
    <row r="16" spans="1:17">
      <c r="A16" s="1">
        <v>14776</v>
      </c>
      <c r="B16" s="2">
        <v>76</v>
      </c>
      <c r="D16" s="18" t="s">
        <v>21</v>
      </c>
      <c r="G16" s="36" t="s">
        <v>22</v>
      </c>
      <c r="H16" s="36" t="s">
        <v>24</v>
      </c>
    </row>
    <row r="17" spans="1:8">
      <c r="A17" s="1">
        <v>14777</v>
      </c>
      <c r="B17" s="2">
        <v>82</v>
      </c>
      <c r="D17">
        <v>0</v>
      </c>
      <c r="G17" s="9">
        <v>0</v>
      </c>
      <c r="H17" s="10">
        <v>196</v>
      </c>
    </row>
    <row r="18" spans="1:8">
      <c r="A18" s="1">
        <v>14778</v>
      </c>
      <c r="B18" s="2">
        <v>59</v>
      </c>
      <c r="D18">
        <v>10</v>
      </c>
      <c r="G18" s="9">
        <v>10</v>
      </c>
      <c r="H18" s="10">
        <v>193</v>
      </c>
    </row>
    <row r="19" spans="1:8">
      <c r="A19" s="1">
        <v>14779</v>
      </c>
      <c r="B19" s="2">
        <v>55</v>
      </c>
      <c r="D19">
        <f>D18+10</f>
        <v>20</v>
      </c>
      <c r="G19" s="9">
        <v>20</v>
      </c>
      <c r="H19" s="10">
        <v>199</v>
      </c>
    </row>
    <row r="20" spans="1:8">
      <c r="A20" s="1">
        <v>14780</v>
      </c>
      <c r="B20" s="2">
        <v>51</v>
      </c>
      <c r="D20">
        <f t="shared" ref="D20:D47" si="0">D19+10</f>
        <v>30</v>
      </c>
      <c r="G20" s="9">
        <v>30</v>
      </c>
      <c r="H20" s="10">
        <v>157</v>
      </c>
    </row>
    <row r="21" spans="1:8">
      <c r="A21" s="1">
        <v>14781</v>
      </c>
      <c r="B21" s="2">
        <v>46</v>
      </c>
      <c r="D21">
        <f t="shared" si="0"/>
        <v>40</v>
      </c>
      <c r="G21" s="9">
        <v>40</v>
      </c>
      <c r="H21" s="10">
        <v>142</v>
      </c>
    </row>
    <row r="22" spans="1:8">
      <c r="A22" s="1">
        <v>14782</v>
      </c>
      <c r="B22" s="2">
        <v>38</v>
      </c>
      <c r="D22">
        <f t="shared" si="0"/>
        <v>50</v>
      </c>
      <c r="G22" s="9">
        <v>50</v>
      </c>
      <c r="H22" s="10">
        <v>99</v>
      </c>
    </row>
    <row r="23" spans="1:8">
      <c r="A23" s="1">
        <v>14783</v>
      </c>
      <c r="B23" s="2">
        <v>58</v>
      </c>
      <c r="D23">
        <f t="shared" si="0"/>
        <v>60</v>
      </c>
      <c r="G23" s="9">
        <v>60</v>
      </c>
      <c r="H23" s="10">
        <v>121</v>
      </c>
    </row>
    <row r="24" spans="1:8">
      <c r="A24" s="1">
        <v>14784</v>
      </c>
      <c r="B24" s="2">
        <v>61</v>
      </c>
      <c r="D24">
        <f t="shared" si="0"/>
        <v>70</v>
      </c>
      <c r="G24" s="9">
        <v>70</v>
      </c>
      <c r="H24" s="10">
        <v>105</v>
      </c>
    </row>
    <row r="25" spans="1:8">
      <c r="A25" s="1">
        <v>14785</v>
      </c>
      <c r="B25" s="2">
        <v>83</v>
      </c>
      <c r="D25">
        <f t="shared" si="0"/>
        <v>80</v>
      </c>
      <c r="G25" s="9">
        <v>80</v>
      </c>
      <c r="H25" s="10">
        <v>98</v>
      </c>
    </row>
    <row r="26" spans="1:8">
      <c r="A26" s="1">
        <v>14786</v>
      </c>
      <c r="B26" s="2">
        <v>113</v>
      </c>
      <c r="D26">
        <f t="shared" si="0"/>
        <v>90</v>
      </c>
      <c r="G26" s="9">
        <v>90</v>
      </c>
      <c r="H26" s="10">
        <v>92</v>
      </c>
    </row>
    <row r="27" spans="1:8">
      <c r="A27" s="1">
        <v>14787</v>
      </c>
      <c r="B27" s="2">
        <v>108</v>
      </c>
      <c r="D27">
        <f t="shared" si="0"/>
        <v>100</v>
      </c>
      <c r="G27" s="9">
        <v>100</v>
      </c>
      <c r="H27" s="10">
        <v>90</v>
      </c>
    </row>
    <row r="28" spans="1:8">
      <c r="A28" s="1">
        <v>14788</v>
      </c>
      <c r="B28" s="2">
        <v>136</v>
      </c>
      <c r="D28">
        <f t="shared" si="0"/>
        <v>110</v>
      </c>
      <c r="G28" s="9">
        <v>110</v>
      </c>
      <c r="H28" s="10">
        <v>96</v>
      </c>
    </row>
    <row r="29" spans="1:8">
      <c r="A29" s="1">
        <v>14789</v>
      </c>
      <c r="B29" s="2">
        <v>117</v>
      </c>
      <c r="D29">
        <f t="shared" si="0"/>
        <v>120</v>
      </c>
      <c r="G29" s="9">
        <v>120</v>
      </c>
      <c r="H29" s="10">
        <v>91</v>
      </c>
    </row>
    <row r="30" spans="1:8">
      <c r="A30" s="1">
        <v>14790</v>
      </c>
      <c r="B30" s="2">
        <v>120</v>
      </c>
      <c r="D30">
        <f t="shared" si="0"/>
        <v>130</v>
      </c>
      <c r="G30" s="9">
        <v>130</v>
      </c>
      <c r="H30" s="10">
        <v>64</v>
      </c>
    </row>
    <row r="31" spans="1:8">
      <c r="A31" s="1">
        <v>14791</v>
      </c>
      <c r="B31" s="2">
        <v>104</v>
      </c>
      <c r="D31">
        <f t="shared" si="0"/>
        <v>140</v>
      </c>
      <c r="G31" s="9">
        <v>140</v>
      </c>
      <c r="H31" s="10">
        <v>63</v>
      </c>
    </row>
    <row r="32" spans="1:8">
      <c r="A32" s="1">
        <v>14792</v>
      </c>
      <c r="B32" s="2">
        <v>103</v>
      </c>
      <c r="D32">
        <f t="shared" si="0"/>
        <v>150</v>
      </c>
      <c r="G32" s="9">
        <v>150</v>
      </c>
      <c r="H32" s="10">
        <v>60</v>
      </c>
    </row>
    <row r="33" spans="1:8">
      <c r="A33" s="1">
        <v>15128</v>
      </c>
      <c r="B33" s="2">
        <v>37</v>
      </c>
      <c r="D33">
        <f t="shared" si="0"/>
        <v>160</v>
      </c>
      <c r="G33" s="9">
        <v>160</v>
      </c>
      <c r="H33" s="10">
        <v>45</v>
      </c>
    </row>
    <row r="34" spans="1:8">
      <c r="A34" s="1">
        <v>15129</v>
      </c>
      <c r="B34" s="2">
        <v>21</v>
      </c>
      <c r="D34">
        <f t="shared" si="0"/>
        <v>170</v>
      </c>
      <c r="G34" s="9">
        <v>170</v>
      </c>
      <c r="H34" s="10">
        <v>46</v>
      </c>
    </row>
    <row r="35" spans="1:8">
      <c r="A35" s="1">
        <v>15130</v>
      </c>
      <c r="B35" s="2">
        <v>47</v>
      </c>
      <c r="D35">
        <f t="shared" si="0"/>
        <v>180</v>
      </c>
      <c r="G35" s="9">
        <v>180</v>
      </c>
      <c r="H35" s="10">
        <v>38</v>
      </c>
    </row>
    <row r="36" spans="1:8">
      <c r="A36" s="1">
        <v>15131</v>
      </c>
      <c r="B36" s="2">
        <v>53</v>
      </c>
      <c r="D36">
        <f t="shared" si="0"/>
        <v>190</v>
      </c>
      <c r="G36" s="9">
        <v>190</v>
      </c>
      <c r="H36" s="10">
        <v>20</v>
      </c>
    </row>
    <row r="37" spans="1:8">
      <c r="A37" s="1">
        <v>15132</v>
      </c>
      <c r="B37" s="2">
        <v>61</v>
      </c>
      <c r="D37">
        <f t="shared" si="0"/>
        <v>200</v>
      </c>
      <c r="G37" s="9">
        <v>200</v>
      </c>
      <c r="H37" s="10">
        <v>23</v>
      </c>
    </row>
    <row r="38" spans="1:8">
      <c r="A38" s="1">
        <v>15133</v>
      </c>
      <c r="B38" s="2">
        <v>70</v>
      </c>
      <c r="D38">
        <f t="shared" si="0"/>
        <v>210</v>
      </c>
      <c r="G38" s="9">
        <v>210</v>
      </c>
      <c r="H38" s="10">
        <v>13</v>
      </c>
    </row>
    <row r="39" spans="1:8">
      <c r="A39" s="1">
        <v>15134</v>
      </c>
      <c r="B39" s="2">
        <v>61</v>
      </c>
      <c r="D39">
        <f t="shared" si="0"/>
        <v>220</v>
      </c>
      <c r="G39" s="9">
        <v>220</v>
      </c>
      <c r="H39" s="10">
        <v>11</v>
      </c>
    </row>
    <row r="40" spans="1:8">
      <c r="A40" s="1">
        <v>15135</v>
      </c>
      <c r="B40" s="2">
        <v>97</v>
      </c>
      <c r="D40">
        <f t="shared" si="0"/>
        <v>230</v>
      </c>
      <c r="G40" s="9">
        <v>230</v>
      </c>
      <c r="H40" s="10">
        <v>7</v>
      </c>
    </row>
    <row r="41" spans="1:8">
      <c r="A41" s="1">
        <v>15136</v>
      </c>
      <c r="B41" s="2">
        <v>118</v>
      </c>
      <c r="D41">
        <f t="shared" si="0"/>
        <v>240</v>
      </c>
      <c r="G41" s="9">
        <v>240</v>
      </c>
      <c r="H41" s="10">
        <v>7</v>
      </c>
    </row>
    <row r="42" spans="1:8">
      <c r="A42" s="1">
        <v>15137</v>
      </c>
      <c r="B42" s="2">
        <v>95</v>
      </c>
      <c r="D42">
        <f t="shared" si="0"/>
        <v>250</v>
      </c>
      <c r="G42" s="9">
        <v>250</v>
      </c>
      <c r="H42" s="10">
        <v>8</v>
      </c>
    </row>
    <row r="43" spans="1:8">
      <c r="A43" s="1">
        <v>15138</v>
      </c>
      <c r="B43" s="2">
        <v>82</v>
      </c>
      <c r="D43">
        <f t="shared" si="0"/>
        <v>260</v>
      </c>
      <c r="G43" s="9">
        <v>260</v>
      </c>
      <c r="H43" s="10">
        <v>6</v>
      </c>
    </row>
    <row r="44" spans="1:8">
      <c r="A44" s="1">
        <v>15139</v>
      </c>
      <c r="B44" s="2">
        <v>74</v>
      </c>
      <c r="D44">
        <f t="shared" si="0"/>
        <v>270</v>
      </c>
      <c r="G44" s="9">
        <v>270</v>
      </c>
      <c r="H44" s="10">
        <v>5</v>
      </c>
    </row>
    <row r="45" spans="1:8">
      <c r="A45" s="1">
        <v>15140</v>
      </c>
      <c r="B45" s="2">
        <v>62</v>
      </c>
      <c r="D45">
        <f t="shared" si="0"/>
        <v>280</v>
      </c>
      <c r="G45" s="9">
        <v>280</v>
      </c>
      <c r="H45" s="10">
        <v>3</v>
      </c>
    </row>
    <row r="46" spans="1:8">
      <c r="A46" s="1">
        <v>15141</v>
      </c>
      <c r="B46" s="2">
        <v>56</v>
      </c>
      <c r="D46">
        <f t="shared" si="0"/>
        <v>290</v>
      </c>
      <c r="G46" s="9">
        <v>290</v>
      </c>
      <c r="H46" s="10">
        <v>1</v>
      </c>
    </row>
    <row r="47" spans="1:8">
      <c r="A47" s="1">
        <v>15142</v>
      </c>
      <c r="B47" s="2">
        <v>45</v>
      </c>
      <c r="D47">
        <f t="shared" si="0"/>
        <v>300</v>
      </c>
      <c r="G47" s="9">
        <v>300</v>
      </c>
      <c r="H47" s="10">
        <v>1</v>
      </c>
    </row>
    <row r="48" spans="1:8" ht="15.75" thickBot="1">
      <c r="A48" s="1">
        <v>15143</v>
      </c>
      <c r="B48" s="2">
        <v>22</v>
      </c>
      <c r="G48" s="11" t="s">
        <v>23</v>
      </c>
      <c r="H48" s="11">
        <v>0</v>
      </c>
    </row>
    <row r="49" spans="1:8">
      <c r="A49" s="1">
        <v>15144</v>
      </c>
      <c r="B49" s="2">
        <v>29</v>
      </c>
      <c r="G49" s="9"/>
      <c r="H49" s="10"/>
    </row>
    <row r="50" spans="1:8">
      <c r="A50" s="1">
        <v>15145</v>
      </c>
      <c r="B50" s="2">
        <v>28</v>
      </c>
      <c r="G50" s="9"/>
      <c r="H50" s="10"/>
    </row>
    <row r="51" spans="1:8">
      <c r="A51" s="1">
        <v>15146</v>
      </c>
      <c r="B51" s="2">
        <v>28</v>
      </c>
      <c r="G51" s="9"/>
      <c r="H51" s="10"/>
    </row>
    <row r="52" spans="1:8">
      <c r="A52" s="1">
        <v>15147</v>
      </c>
      <c r="B52" s="2">
        <v>45</v>
      </c>
      <c r="G52" s="9"/>
      <c r="H52" s="10"/>
    </row>
    <row r="53" spans="1:8">
      <c r="A53" s="1">
        <v>15148</v>
      </c>
      <c r="B53" s="2">
        <v>40</v>
      </c>
      <c r="G53" s="9"/>
      <c r="H53" s="10"/>
    </row>
    <row r="54" spans="1:8">
      <c r="A54" s="1">
        <v>15149</v>
      </c>
      <c r="B54" s="2">
        <v>36</v>
      </c>
      <c r="G54" s="9"/>
      <c r="H54" s="10"/>
    </row>
    <row r="55" spans="1:8">
      <c r="A55" s="1">
        <v>15150</v>
      </c>
      <c r="B55" s="2">
        <v>47</v>
      </c>
      <c r="G55" s="9"/>
      <c r="H55" s="10"/>
    </row>
    <row r="56" spans="1:8">
      <c r="A56" s="1">
        <v>15151</v>
      </c>
      <c r="B56" s="2">
        <v>61</v>
      </c>
      <c r="G56" s="9"/>
      <c r="H56" s="10"/>
    </row>
    <row r="57" spans="1:8">
      <c r="A57" s="1">
        <v>15152</v>
      </c>
      <c r="B57" s="2">
        <v>59</v>
      </c>
      <c r="G57" s="9"/>
      <c r="H57" s="10"/>
    </row>
    <row r="58" spans="1:8">
      <c r="A58" s="1">
        <v>15153</v>
      </c>
      <c r="B58" s="2">
        <v>71</v>
      </c>
      <c r="G58" s="9"/>
      <c r="H58" s="10"/>
    </row>
    <row r="59" spans="1:8">
      <c r="A59" s="1">
        <v>15154</v>
      </c>
      <c r="B59" s="2">
        <v>74</v>
      </c>
      <c r="G59" s="9"/>
      <c r="H59" s="10"/>
    </row>
    <row r="60" spans="1:8">
      <c r="A60" s="1">
        <v>15155</v>
      </c>
      <c r="B60" s="2">
        <v>82</v>
      </c>
      <c r="G60" s="9"/>
      <c r="H60" s="10"/>
    </row>
    <row r="61" spans="1:8">
      <c r="A61" s="1">
        <v>15156</v>
      </c>
      <c r="B61" s="2">
        <v>94</v>
      </c>
      <c r="G61" s="9"/>
      <c r="H61" s="10"/>
    </row>
    <row r="62" spans="1:8">
      <c r="A62" s="1">
        <v>15157</v>
      </c>
      <c r="B62" s="2">
        <v>98</v>
      </c>
      <c r="G62" s="9"/>
      <c r="H62" s="10"/>
    </row>
    <row r="63" spans="1:8">
      <c r="A63" s="1">
        <v>15493</v>
      </c>
      <c r="B63" s="2">
        <v>0</v>
      </c>
      <c r="G63" s="9"/>
      <c r="H63" s="10"/>
    </row>
    <row r="64" spans="1:8">
      <c r="A64" s="1">
        <v>15494</v>
      </c>
      <c r="B64" s="2">
        <v>8</v>
      </c>
      <c r="G64" s="9"/>
      <c r="H64" s="10"/>
    </row>
    <row r="65" spans="1:8">
      <c r="A65" s="1">
        <v>15495</v>
      </c>
      <c r="B65" s="2">
        <v>8</v>
      </c>
      <c r="G65" s="9"/>
      <c r="H65" s="10"/>
    </row>
    <row r="66" spans="1:8">
      <c r="A66" s="1">
        <v>15496</v>
      </c>
      <c r="B66" s="2">
        <v>8</v>
      </c>
      <c r="G66" s="9"/>
      <c r="H66" s="10"/>
    </row>
    <row r="67" spans="1:8">
      <c r="A67" s="1">
        <v>15497</v>
      </c>
      <c r="B67" s="2">
        <v>0</v>
      </c>
      <c r="G67" s="9"/>
      <c r="H67" s="10"/>
    </row>
    <row r="68" spans="1:8">
      <c r="A68" s="1">
        <v>15498</v>
      </c>
      <c r="B68" s="2">
        <v>14</v>
      </c>
      <c r="G68" s="9"/>
      <c r="H68" s="10"/>
    </row>
    <row r="69" spans="1:8">
      <c r="A69" s="1">
        <v>15499</v>
      </c>
      <c r="B69" s="2">
        <v>15</v>
      </c>
      <c r="G69" s="9"/>
      <c r="H69" s="10"/>
    </row>
    <row r="70" spans="1:8">
      <c r="A70" s="1">
        <v>15500</v>
      </c>
      <c r="B70" s="2">
        <v>13</v>
      </c>
      <c r="G70" s="9"/>
      <c r="H70" s="10"/>
    </row>
    <row r="71" spans="1:8">
      <c r="A71" s="1">
        <v>15501</v>
      </c>
      <c r="B71" s="2">
        <v>10</v>
      </c>
      <c r="G71" s="9"/>
      <c r="H71" s="10"/>
    </row>
    <row r="72" spans="1:8">
      <c r="A72" s="1">
        <v>15502</v>
      </c>
      <c r="B72" s="2">
        <v>8</v>
      </c>
      <c r="G72" s="9"/>
      <c r="H72" s="10"/>
    </row>
    <row r="73" spans="1:8">
      <c r="A73" s="1">
        <v>15503</v>
      </c>
      <c r="B73" s="2">
        <v>7</v>
      </c>
      <c r="G73" s="9"/>
      <c r="H73" s="10"/>
    </row>
    <row r="74" spans="1:8">
      <c r="A74" s="1">
        <v>15504</v>
      </c>
      <c r="B74" s="2">
        <v>0</v>
      </c>
      <c r="G74" s="9"/>
      <c r="H74" s="10"/>
    </row>
    <row r="75" spans="1:8">
      <c r="A75" s="1">
        <v>15505</v>
      </c>
      <c r="B75" s="2">
        <v>0</v>
      </c>
      <c r="G75" s="9"/>
      <c r="H75" s="10"/>
    </row>
    <row r="76" spans="1:8">
      <c r="A76" s="1">
        <v>15506</v>
      </c>
      <c r="B76" s="2">
        <v>10</v>
      </c>
      <c r="G76" s="9"/>
      <c r="H76" s="10"/>
    </row>
    <row r="77" spans="1:8">
      <c r="A77" s="1">
        <v>15507</v>
      </c>
      <c r="B77" s="2">
        <v>8</v>
      </c>
      <c r="G77" s="9"/>
      <c r="H77" s="10"/>
    </row>
    <row r="78" spans="1:8">
      <c r="A78" s="1">
        <v>15508</v>
      </c>
      <c r="B78" s="2">
        <v>8</v>
      </c>
      <c r="G78" s="9"/>
      <c r="H78" s="10"/>
    </row>
    <row r="79" spans="1:8" ht="15.75" thickBot="1">
      <c r="A79" s="1">
        <v>15509</v>
      </c>
      <c r="B79" s="2">
        <v>10</v>
      </c>
      <c r="G79" s="11"/>
      <c r="H79" s="11"/>
    </row>
    <row r="80" spans="1:8">
      <c r="A80" s="1">
        <v>15510</v>
      </c>
      <c r="B80" s="2">
        <v>14</v>
      </c>
    </row>
    <row r="81" spans="1:2">
      <c r="A81" s="1">
        <v>15511</v>
      </c>
      <c r="B81" s="2">
        <v>31</v>
      </c>
    </row>
    <row r="82" spans="1:2">
      <c r="A82" s="1">
        <v>15512</v>
      </c>
      <c r="B82" s="2">
        <v>25</v>
      </c>
    </row>
    <row r="83" spans="1:2">
      <c r="A83" s="1">
        <v>15513</v>
      </c>
      <c r="B83" s="2">
        <v>28</v>
      </c>
    </row>
    <row r="84" spans="1:2">
      <c r="A84" s="1">
        <v>15514</v>
      </c>
      <c r="B84" s="2">
        <v>19</v>
      </c>
    </row>
    <row r="85" spans="1:2">
      <c r="A85" s="1">
        <v>15515</v>
      </c>
      <c r="B85" s="2">
        <v>17</v>
      </c>
    </row>
    <row r="86" spans="1:2">
      <c r="A86" s="1">
        <v>15516</v>
      </c>
      <c r="B86" s="2">
        <v>15</v>
      </c>
    </row>
    <row r="87" spans="1:2">
      <c r="A87" s="1">
        <v>15517</v>
      </c>
      <c r="B87" s="2">
        <v>20</v>
      </c>
    </row>
    <row r="88" spans="1:2">
      <c r="A88" s="1">
        <v>15518</v>
      </c>
      <c r="B88" s="2">
        <v>14</v>
      </c>
    </row>
    <row r="89" spans="1:2">
      <c r="A89" s="1">
        <v>15519</v>
      </c>
      <c r="B89" s="2">
        <v>20</v>
      </c>
    </row>
    <row r="90" spans="1:2">
      <c r="A90" s="1">
        <v>15520</v>
      </c>
      <c r="B90" s="2">
        <v>11</v>
      </c>
    </row>
    <row r="91" spans="1:2">
      <c r="A91" s="1">
        <v>15521</v>
      </c>
      <c r="B91" s="2">
        <v>0</v>
      </c>
    </row>
    <row r="92" spans="1:2">
      <c r="A92" s="1">
        <v>15522</v>
      </c>
      <c r="B92" s="2">
        <v>0</v>
      </c>
    </row>
    <row r="93" spans="1:2">
      <c r="A93" s="1">
        <v>15858</v>
      </c>
      <c r="B93" s="2">
        <v>9</v>
      </c>
    </row>
    <row r="94" spans="1:2">
      <c r="A94" s="1">
        <v>15859</v>
      </c>
      <c r="B94" s="2">
        <v>7</v>
      </c>
    </row>
    <row r="95" spans="1:2">
      <c r="A95" s="1">
        <v>15860</v>
      </c>
      <c r="B95" s="2">
        <v>0</v>
      </c>
    </row>
    <row r="96" spans="1:2">
      <c r="A96" s="1">
        <v>15861</v>
      </c>
      <c r="B96" s="2">
        <v>0</v>
      </c>
    </row>
    <row r="97" spans="1:2">
      <c r="A97" s="1">
        <v>15862</v>
      </c>
      <c r="B97" s="2">
        <v>7</v>
      </c>
    </row>
    <row r="98" spans="1:2">
      <c r="A98" s="1">
        <v>15863</v>
      </c>
      <c r="B98" s="2">
        <v>0</v>
      </c>
    </row>
    <row r="99" spans="1:2">
      <c r="A99" s="1">
        <v>15864</v>
      </c>
      <c r="B99" s="2">
        <v>0</v>
      </c>
    </row>
    <row r="100" spans="1:2">
      <c r="A100" s="1">
        <v>15865</v>
      </c>
      <c r="B100" s="2">
        <v>16</v>
      </c>
    </row>
    <row r="101" spans="1:2">
      <c r="A101" s="1">
        <v>15866</v>
      </c>
      <c r="B101" s="2">
        <v>8</v>
      </c>
    </row>
    <row r="102" spans="1:2">
      <c r="A102" s="1">
        <v>15867</v>
      </c>
      <c r="B102" s="2">
        <v>8</v>
      </c>
    </row>
    <row r="103" spans="1:2">
      <c r="A103" s="1">
        <v>15868</v>
      </c>
      <c r="B103" s="2">
        <v>8</v>
      </c>
    </row>
    <row r="104" spans="1:2">
      <c r="A104" s="1">
        <v>15869</v>
      </c>
      <c r="B104" s="2">
        <v>8</v>
      </c>
    </row>
    <row r="105" spans="1:2">
      <c r="A105" s="1">
        <v>15870</v>
      </c>
      <c r="B105" s="2">
        <v>19</v>
      </c>
    </row>
    <row r="106" spans="1:2">
      <c r="A106" s="1">
        <v>15871</v>
      </c>
      <c r="B106" s="2">
        <v>19</v>
      </c>
    </row>
    <row r="107" spans="1:2">
      <c r="A107" s="1">
        <v>15872</v>
      </c>
      <c r="B107" s="2">
        <v>14</v>
      </c>
    </row>
    <row r="108" spans="1:2">
      <c r="A108" s="1">
        <v>15873</v>
      </c>
      <c r="B108" s="2">
        <v>18</v>
      </c>
    </row>
    <row r="109" spans="1:2">
      <c r="A109" s="1">
        <v>15874</v>
      </c>
      <c r="B109" s="2">
        <v>15</v>
      </c>
    </row>
    <row r="110" spans="1:2">
      <c r="A110" s="1">
        <v>15875</v>
      </c>
      <c r="B110" s="2">
        <v>7</v>
      </c>
    </row>
    <row r="111" spans="1:2">
      <c r="A111" s="1">
        <v>15876</v>
      </c>
      <c r="B111" s="2">
        <v>0</v>
      </c>
    </row>
    <row r="112" spans="1:2">
      <c r="A112" s="1">
        <v>15877</v>
      </c>
      <c r="B112" s="2">
        <v>7</v>
      </c>
    </row>
    <row r="113" spans="1:2">
      <c r="A113" s="1">
        <v>15878</v>
      </c>
      <c r="B113" s="2">
        <v>0</v>
      </c>
    </row>
    <row r="114" spans="1:2">
      <c r="A114" s="1">
        <v>15879</v>
      </c>
      <c r="B114" s="2">
        <v>0</v>
      </c>
    </row>
    <row r="115" spans="1:2">
      <c r="A115" s="1">
        <v>15880</v>
      </c>
      <c r="B115" s="2">
        <v>10</v>
      </c>
    </row>
    <row r="116" spans="1:2">
      <c r="A116" s="1">
        <v>15881</v>
      </c>
      <c r="B116" s="2">
        <v>13</v>
      </c>
    </row>
    <row r="117" spans="1:2">
      <c r="A117" s="1">
        <v>15882</v>
      </c>
      <c r="B117" s="2">
        <v>10</v>
      </c>
    </row>
    <row r="118" spans="1:2">
      <c r="A118" s="1">
        <v>15883</v>
      </c>
      <c r="B118" s="2">
        <v>10</v>
      </c>
    </row>
    <row r="119" spans="1:2">
      <c r="A119" s="1">
        <v>15884</v>
      </c>
      <c r="B119" s="2">
        <v>8</v>
      </c>
    </row>
    <row r="120" spans="1:2">
      <c r="A120" s="1">
        <v>15885</v>
      </c>
      <c r="B120" s="2">
        <v>7</v>
      </c>
    </row>
    <row r="121" spans="1:2">
      <c r="A121" s="1">
        <v>15886</v>
      </c>
      <c r="B121" s="2">
        <v>0</v>
      </c>
    </row>
    <row r="122" spans="1:2">
      <c r="A122" s="1">
        <v>15887</v>
      </c>
      <c r="B122" s="2">
        <v>0</v>
      </c>
    </row>
    <row r="123" spans="1:2">
      <c r="A123" s="1">
        <v>16224</v>
      </c>
      <c r="B123" s="2">
        <v>14</v>
      </c>
    </row>
    <row r="124" spans="1:2">
      <c r="A124" s="1">
        <v>16225</v>
      </c>
      <c r="B124" s="2">
        <v>8</v>
      </c>
    </row>
    <row r="125" spans="1:2">
      <c r="A125" s="1">
        <v>16226</v>
      </c>
      <c r="B125" s="2">
        <v>0</v>
      </c>
    </row>
    <row r="126" spans="1:2">
      <c r="A126" s="1">
        <v>16227</v>
      </c>
      <c r="B126" s="2">
        <v>0</v>
      </c>
    </row>
    <row r="127" spans="1:2">
      <c r="A127" s="1">
        <v>16228</v>
      </c>
      <c r="B127" s="2">
        <v>0</v>
      </c>
    </row>
    <row r="128" spans="1:2">
      <c r="A128" s="1">
        <v>16229</v>
      </c>
      <c r="B128" s="2">
        <v>0</v>
      </c>
    </row>
    <row r="129" spans="1:2">
      <c r="A129" s="1">
        <v>16230</v>
      </c>
      <c r="B129" s="2">
        <v>0</v>
      </c>
    </row>
    <row r="130" spans="1:2">
      <c r="A130" s="1">
        <v>16231</v>
      </c>
      <c r="B130" s="2">
        <v>8</v>
      </c>
    </row>
    <row r="131" spans="1:2">
      <c r="A131" s="1">
        <v>16232</v>
      </c>
      <c r="B131" s="2">
        <v>7</v>
      </c>
    </row>
    <row r="132" spans="1:2">
      <c r="A132" s="1">
        <v>16233</v>
      </c>
      <c r="B132" s="2">
        <v>8</v>
      </c>
    </row>
    <row r="133" spans="1:2">
      <c r="A133" s="1">
        <v>16234</v>
      </c>
      <c r="B133" s="2">
        <v>7</v>
      </c>
    </row>
    <row r="134" spans="1:2">
      <c r="A134" s="1">
        <v>16235</v>
      </c>
      <c r="B134" s="2">
        <v>0</v>
      </c>
    </row>
    <row r="135" spans="1:2">
      <c r="A135" s="1">
        <v>16236</v>
      </c>
      <c r="B135" s="2">
        <v>0</v>
      </c>
    </row>
    <row r="136" spans="1:2">
      <c r="A136" s="1">
        <v>16237</v>
      </c>
      <c r="B136" s="2">
        <v>0</v>
      </c>
    </row>
    <row r="137" spans="1:2">
      <c r="A137" s="1">
        <v>16238</v>
      </c>
      <c r="B137" s="2">
        <v>2</v>
      </c>
    </row>
    <row r="138" spans="1:2">
      <c r="A138" s="1">
        <v>16239</v>
      </c>
      <c r="B138" s="2">
        <v>3</v>
      </c>
    </row>
    <row r="139" spans="1:2">
      <c r="A139" s="1">
        <v>16240</v>
      </c>
      <c r="B139" s="2">
        <v>8</v>
      </c>
    </row>
    <row r="140" spans="1:2">
      <c r="A140" s="1">
        <v>16241</v>
      </c>
      <c r="B140" s="2">
        <v>8</v>
      </c>
    </row>
    <row r="141" spans="1:2">
      <c r="A141" s="1">
        <v>16242</v>
      </c>
      <c r="B141" s="2">
        <v>8</v>
      </c>
    </row>
    <row r="142" spans="1:2">
      <c r="A142" s="1">
        <v>16243</v>
      </c>
      <c r="B142" s="2">
        <v>8</v>
      </c>
    </row>
    <row r="143" spans="1:2">
      <c r="A143" s="1">
        <v>16244</v>
      </c>
      <c r="B143" s="2">
        <v>8</v>
      </c>
    </row>
    <row r="144" spans="1:2">
      <c r="A144" s="1">
        <v>16245</v>
      </c>
      <c r="B144" s="2">
        <v>8</v>
      </c>
    </row>
    <row r="145" spans="1:2">
      <c r="A145" s="1">
        <v>16246</v>
      </c>
      <c r="B145" s="2">
        <v>8</v>
      </c>
    </row>
    <row r="146" spans="1:2">
      <c r="A146" s="1">
        <v>16247</v>
      </c>
      <c r="B146" s="2">
        <v>8</v>
      </c>
    </row>
    <row r="147" spans="1:2">
      <c r="A147" s="1">
        <v>16248</v>
      </c>
      <c r="B147" s="2">
        <v>8</v>
      </c>
    </row>
    <row r="148" spans="1:2">
      <c r="A148" s="1">
        <v>16249</v>
      </c>
      <c r="B148" s="2">
        <v>7</v>
      </c>
    </row>
    <row r="149" spans="1:2">
      <c r="A149" s="1">
        <v>16250</v>
      </c>
      <c r="B149" s="2">
        <v>7</v>
      </c>
    </row>
    <row r="150" spans="1:2">
      <c r="A150" s="1">
        <v>16251</v>
      </c>
      <c r="B150" s="2">
        <v>7</v>
      </c>
    </row>
    <row r="151" spans="1:2">
      <c r="A151" s="1">
        <v>16252</v>
      </c>
      <c r="B151" s="2">
        <v>0</v>
      </c>
    </row>
    <row r="152" spans="1:2">
      <c r="A152" s="1">
        <v>16253</v>
      </c>
      <c r="B152" s="2">
        <v>0</v>
      </c>
    </row>
    <row r="153" spans="1:2">
      <c r="A153" s="1">
        <v>16589</v>
      </c>
      <c r="B153" s="2">
        <v>16</v>
      </c>
    </row>
    <row r="154" spans="1:2">
      <c r="A154" s="1">
        <v>16590</v>
      </c>
      <c r="B154" s="2">
        <v>13</v>
      </c>
    </row>
    <row r="155" spans="1:2">
      <c r="A155" s="1">
        <v>16591</v>
      </c>
      <c r="B155" s="2">
        <v>14</v>
      </c>
    </row>
    <row r="156" spans="1:2">
      <c r="A156" s="1">
        <v>16592</v>
      </c>
      <c r="B156" s="2">
        <v>14</v>
      </c>
    </row>
    <row r="157" spans="1:2">
      <c r="A157" s="1">
        <v>16593</v>
      </c>
      <c r="B157" s="2">
        <v>21</v>
      </c>
    </row>
    <row r="158" spans="1:2">
      <c r="A158" s="1">
        <v>16594</v>
      </c>
      <c r="B158" s="2">
        <v>27</v>
      </c>
    </row>
    <row r="159" spans="1:2">
      <c r="A159" s="1">
        <v>16595</v>
      </c>
      <c r="B159" s="2">
        <v>22</v>
      </c>
    </row>
    <row r="160" spans="1:2">
      <c r="A160" s="1">
        <v>16596</v>
      </c>
      <c r="B160" s="2">
        <v>14</v>
      </c>
    </row>
    <row r="161" spans="1:2">
      <c r="A161" s="1">
        <v>16597</v>
      </c>
      <c r="B161" s="2">
        <v>17</v>
      </c>
    </row>
    <row r="162" spans="1:2">
      <c r="A162" s="1">
        <v>16598</v>
      </c>
      <c r="B162" s="2">
        <v>28</v>
      </c>
    </row>
    <row r="163" spans="1:2">
      <c r="A163" s="1">
        <v>16599</v>
      </c>
      <c r="B163" s="2">
        <v>39</v>
      </c>
    </row>
    <row r="164" spans="1:2">
      <c r="A164" s="1">
        <v>16600</v>
      </c>
      <c r="B164" s="2">
        <v>50</v>
      </c>
    </row>
    <row r="165" spans="1:2">
      <c r="A165" s="1">
        <v>16601</v>
      </c>
      <c r="B165" s="2">
        <v>67</v>
      </c>
    </row>
    <row r="166" spans="1:2">
      <c r="A166" s="1">
        <v>16602</v>
      </c>
      <c r="B166" s="2">
        <v>60</v>
      </c>
    </row>
    <row r="167" spans="1:2">
      <c r="A167" s="1">
        <v>16603</v>
      </c>
      <c r="B167" s="2">
        <v>58</v>
      </c>
    </row>
    <row r="168" spans="1:2">
      <c r="A168" s="1">
        <v>16604</v>
      </c>
      <c r="B168" s="2">
        <v>58</v>
      </c>
    </row>
    <row r="169" spans="1:2">
      <c r="A169" s="1">
        <v>16605</v>
      </c>
      <c r="B169" s="2">
        <v>60</v>
      </c>
    </row>
    <row r="170" spans="1:2">
      <c r="A170" s="1">
        <v>16606</v>
      </c>
      <c r="B170" s="2">
        <v>58</v>
      </c>
    </row>
    <row r="171" spans="1:2">
      <c r="A171" s="1">
        <v>16607</v>
      </c>
      <c r="B171" s="2">
        <v>67</v>
      </c>
    </row>
    <row r="172" spans="1:2">
      <c r="A172" s="1">
        <v>16608</v>
      </c>
      <c r="B172" s="2">
        <v>74</v>
      </c>
    </row>
    <row r="173" spans="1:2">
      <c r="A173" s="1">
        <v>16609</v>
      </c>
      <c r="B173" s="2">
        <v>61</v>
      </c>
    </row>
    <row r="174" spans="1:2">
      <c r="A174" s="1">
        <v>16610</v>
      </c>
      <c r="B174" s="2">
        <v>58</v>
      </c>
    </row>
    <row r="175" spans="1:2">
      <c r="A175" s="1">
        <v>16611</v>
      </c>
      <c r="B175" s="2">
        <v>57</v>
      </c>
    </row>
    <row r="176" spans="1:2">
      <c r="A176" s="1">
        <v>16612</v>
      </c>
      <c r="B176" s="2">
        <v>42</v>
      </c>
    </row>
    <row r="177" spans="1:2">
      <c r="A177" s="1">
        <v>16613</v>
      </c>
      <c r="B177" s="2">
        <v>23</v>
      </c>
    </row>
    <row r="178" spans="1:2">
      <c r="A178" s="1">
        <v>16614</v>
      </c>
      <c r="B178" s="2">
        <v>20</v>
      </c>
    </row>
    <row r="179" spans="1:2">
      <c r="A179" s="1">
        <v>16615</v>
      </c>
      <c r="B179" s="2">
        <v>22</v>
      </c>
    </row>
    <row r="180" spans="1:2">
      <c r="A180" s="1">
        <v>16616</v>
      </c>
      <c r="B180" s="2">
        <v>22</v>
      </c>
    </row>
    <row r="181" spans="1:2">
      <c r="A181" s="1">
        <v>16617</v>
      </c>
      <c r="B181" s="2">
        <v>21</v>
      </c>
    </row>
    <row r="182" spans="1:2">
      <c r="A182" s="1">
        <v>16618</v>
      </c>
      <c r="B182" s="2">
        <v>15</v>
      </c>
    </row>
    <row r="183" spans="1:2">
      <c r="A183" s="1">
        <v>16954</v>
      </c>
      <c r="B183" s="2">
        <v>31</v>
      </c>
    </row>
    <row r="184" spans="1:2">
      <c r="A184" s="1">
        <v>16955</v>
      </c>
      <c r="B184" s="2">
        <v>37</v>
      </c>
    </row>
    <row r="185" spans="1:2">
      <c r="A185" s="1">
        <v>16956</v>
      </c>
      <c r="B185" s="2">
        <v>38</v>
      </c>
    </row>
    <row r="186" spans="1:2">
      <c r="A186" s="1">
        <v>16957</v>
      </c>
      <c r="B186" s="2">
        <v>34</v>
      </c>
    </row>
    <row r="187" spans="1:2">
      <c r="A187" s="1">
        <v>16958</v>
      </c>
      <c r="B187" s="2">
        <v>51</v>
      </c>
    </row>
    <row r="188" spans="1:2">
      <c r="A188" s="1">
        <v>16959</v>
      </c>
      <c r="B188" s="2">
        <v>57</v>
      </c>
    </row>
    <row r="189" spans="1:2">
      <c r="A189" s="1">
        <v>16960</v>
      </c>
      <c r="B189" s="2">
        <v>65</v>
      </c>
    </row>
    <row r="190" spans="1:2">
      <c r="A190" s="1">
        <v>16961</v>
      </c>
      <c r="B190" s="2">
        <v>66</v>
      </c>
    </row>
    <row r="191" spans="1:2">
      <c r="A191" s="1">
        <v>16962</v>
      </c>
      <c r="B191" s="2">
        <v>73</v>
      </c>
    </row>
    <row r="192" spans="1:2">
      <c r="A192" s="1">
        <v>16963</v>
      </c>
      <c r="B192" s="2">
        <v>43</v>
      </c>
    </row>
    <row r="193" spans="1:2">
      <c r="A193" s="1">
        <v>16964</v>
      </c>
      <c r="B193" s="2">
        <v>54</v>
      </c>
    </row>
    <row r="194" spans="1:2">
      <c r="A194" s="1">
        <v>16965</v>
      </c>
      <c r="B194" s="2">
        <v>78</v>
      </c>
    </row>
    <row r="195" spans="1:2">
      <c r="A195" s="1">
        <v>16966</v>
      </c>
      <c r="B195" s="2">
        <v>62</v>
      </c>
    </row>
    <row r="196" spans="1:2">
      <c r="A196" s="1">
        <v>16967</v>
      </c>
      <c r="B196" s="2">
        <v>67</v>
      </c>
    </row>
    <row r="197" spans="1:2">
      <c r="A197" s="1">
        <v>16968</v>
      </c>
      <c r="B197" s="2">
        <v>101</v>
      </c>
    </row>
    <row r="198" spans="1:2">
      <c r="A198" s="1">
        <v>16969</v>
      </c>
      <c r="B198" s="2">
        <v>83</v>
      </c>
    </row>
    <row r="199" spans="1:2">
      <c r="A199" s="1">
        <v>16970</v>
      </c>
      <c r="B199" s="2">
        <v>94</v>
      </c>
    </row>
    <row r="200" spans="1:2">
      <c r="A200" s="1">
        <v>16971</v>
      </c>
      <c r="B200" s="2">
        <v>108</v>
      </c>
    </row>
    <row r="201" spans="1:2">
      <c r="A201" s="1">
        <v>16972</v>
      </c>
      <c r="B201" s="2">
        <v>102</v>
      </c>
    </row>
    <row r="202" spans="1:2">
      <c r="A202" s="1">
        <v>16973</v>
      </c>
      <c r="B202" s="2">
        <v>119</v>
      </c>
    </row>
    <row r="203" spans="1:2">
      <c r="A203" s="1">
        <v>16974</v>
      </c>
      <c r="B203" s="2">
        <v>111</v>
      </c>
    </row>
    <row r="204" spans="1:2">
      <c r="A204" s="1">
        <v>16975</v>
      </c>
      <c r="B204" s="2">
        <v>107</v>
      </c>
    </row>
    <row r="205" spans="1:2">
      <c r="A205" s="1">
        <v>16976</v>
      </c>
      <c r="B205" s="2">
        <v>126</v>
      </c>
    </row>
    <row r="206" spans="1:2">
      <c r="A206" s="1">
        <v>16977</v>
      </c>
      <c r="B206" s="2">
        <v>129</v>
      </c>
    </row>
    <row r="207" spans="1:2">
      <c r="A207" s="1">
        <v>16978</v>
      </c>
      <c r="B207" s="2">
        <v>109</v>
      </c>
    </row>
    <row r="208" spans="1:2">
      <c r="A208" s="1">
        <v>16979</v>
      </c>
      <c r="B208" s="2">
        <v>99</v>
      </c>
    </row>
    <row r="209" spans="1:2">
      <c r="A209" s="1">
        <v>16980</v>
      </c>
      <c r="B209" s="2">
        <v>99</v>
      </c>
    </row>
    <row r="210" spans="1:2">
      <c r="A210" s="1">
        <v>16981</v>
      </c>
      <c r="B210" s="2">
        <v>85</v>
      </c>
    </row>
    <row r="211" spans="1:2">
      <c r="A211" s="1">
        <v>16982</v>
      </c>
      <c r="B211" s="2">
        <v>76</v>
      </c>
    </row>
    <row r="212" spans="1:2">
      <c r="A212" s="1">
        <v>16983</v>
      </c>
      <c r="B212" s="2">
        <v>83</v>
      </c>
    </row>
    <row r="213" spans="1:2">
      <c r="A213" s="1">
        <v>17319</v>
      </c>
      <c r="B213" s="2">
        <v>205</v>
      </c>
    </row>
    <row r="214" spans="1:2">
      <c r="A214" s="1">
        <v>17320</v>
      </c>
      <c r="B214" s="2">
        <v>174</v>
      </c>
    </row>
    <row r="215" spans="1:2">
      <c r="A215" s="1">
        <v>17321</v>
      </c>
      <c r="B215" s="2">
        <v>137</v>
      </c>
    </row>
    <row r="216" spans="1:2">
      <c r="A216" s="1">
        <v>17322</v>
      </c>
      <c r="B216" s="2">
        <v>136</v>
      </c>
    </row>
    <row r="217" spans="1:2">
      <c r="A217" s="1">
        <v>17323</v>
      </c>
      <c r="B217" s="2">
        <v>140</v>
      </c>
    </row>
    <row r="218" spans="1:2">
      <c r="A218" s="1">
        <v>17324</v>
      </c>
      <c r="B218" s="2">
        <v>162</v>
      </c>
    </row>
    <row r="219" spans="1:2">
      <c r="A219" s="1">
        <v>17325</v>
      </c>
      <c r="B219" s="2">
        <v>169</v>
      </c>
    </row>
    <row r="220" spans="1:2">
      <c r="A220" s="1">
        <v>17326</v>
      </c>
      <c r="B220" s="2">
        <v>118</v>
      </c>
    </row>
    <row r="221" spans="1:2">
      <c r="A221" s="1">
        <v>17327</v>
      </c>
      <c r="B221" s="2">
        <v>97</v>
      </c>
    </row>
    <row r="222" spans="1:2">
      <c r="A222" s="1">
        <v>17328</v>
      </c>
      <c r="B222" s="2">
        <v>108</v>
      </c>
    </row>
    <row r="223" spans="1:2">
      <c r="A223" s="1">
        <v>17329</v>
      </c>
      <c r="B223" s="2">
        <v>101</v>
      </c>
    </row>
    <row r="224" spans="1:2">
      <c r="A224" s="1">
        <v>17330</v>
      </c>
      <c r="B224" s="2">
        <v>96</v>
      </c>
    </row>
    <row r="225" spans="1:2">
      <c r="A225" s="1">
        <v>17331</v>
      </c>
      <c r="B225" s="2">
        <v>86</v>
      </c>
    </row>
    <row r="226" spans="1:2">
      <c r="A226" s="1">
        <v>17332</v>
      </c>
      <c r="B226" s="2">
        <v>95</v>
      </c>
    </row>
    <row r="227" spans="1:2">
      <c r="A227" s="1">
        <v>17333</v>
      </c>
      <c r="B227" s="2">
        <v>140</v>
      </c>
    </row>
    <row r="228" spans="1:2">
      <c r="A228" s="1">
        <v>17334</v>
      </c>
      <c r="B228" s="2">
        <v>152</v>
      </c>
    </row>
    <row r="229" spans="1:2">
      <c r="A229" s="1">
        <v>17335</v>
      </c>
      <c r="B229" s="2">
        <v>203</v>
      </c>
    </row>
    <row r="230" spans="1:2">
      <c r="A230" s="1">
        <v>17336</v>
      </c>
      <c r="B230" s="2">
        <v>239</v>
      </c>
    </row>
    <row r="231" spans="1:2">
      <c r="A231" s="1">
        <v>17337</v>
      </c>
      <c r="B231" s="2">
        <v>268</v>
      </c>
    </row>
    <row r="232" spans="1:2">
      <c r="A232" s="1">
        <v>17338</v>
      </c>
      <c r="B232" s="2">
        <v>263</v>
      </c>
    </row>
    <row r="233" spans="1:2">
      <c r="A233" s="1">
        <v>17339</v>
      </c>
      <c r="B233" s="2">
        <v>255</v>
      </c>
    </row>
    <row r="234" spans="1:2">
      <c r="A234" s="1">
        <v>17340</v>
      </c>
      <c r="B234" s="2">
        <v>256</v>
      </c>
    </row>
    <row r="235" spans="1:2">
      <c r="A235" s="1">
        <v>17341</v>
      </c>
      <c r="B235" s="2">
        <v>241</v>
      </c>
    </row>
    <row r="236" spans="1:2">
      <c r="A236" s="1">
        <v>17342</v>
      </c>
      <c r="B236" s="2">
        <v>195</v>
      </c>
    </row>
    <row r="237" spans="1:2">
      <c r="A237" s="1">
        <v>17343</v>
      </c>
      <c r="B237" s="2">
        <v>177</v>
      </c>
    </row>
    <row r="238" spans="1:2">
      <c r="A238" s="1">
        <v>17344</v>
      </c>
      <c r="B238" s="2">
        <v>149</v>
      </c>
    </row>
    <row r="239" spans="1:2">
      <c r="A239" s="1">
        <v>17345</v>
      </c>
      <c r="B239" s="2">
        <v>150</v>
      </c>
    </row>
    <row r="240" spans="1:2">
      <c r="A240" s="1">
        <v>17346</v>
      </c>
      <c r="B240" s="2">
        <v>137</v>
      </c>
    </row>
    <row r="241" spans="1:2">
      <c r="A241" s="1">
        <v>17347</v>
      </c>
      <c r="B241" s="2">
        <v>167</v>
      </c>
    </row>
    <row r="242" spans="1:2">
      <c r="A242" s="1">
        <v>17348</v>
      </c>
      <c r="B242" s="2">
        <v>172</v>
      </c>
    </row>
    <row r="243" spans="1:2">
      <c r="A243" s="1">
        <v>17685</v>
      </c>
      <c r="B243" s="2">
        <v>150</v>
      </c>
    </row>
    <row r="244" spans="1:2">
      <c r="A244" s="1">
        <v>17686</v>
      </c>
      <c r="B244" s="2">
        <v>156</v>
      </c>
    </row>
    <row r="245" spans="1:2">
      <c r="A245" s="1">
        <v>17687</v>
      </c>
      <c r="B245" s="2">
        <v>153</v>
      </c>
    </row>
    <row r="246" spans="1:2">
      <c r="A246" s="1">
        <v>17688</v>
      </c>
      <c r="B246" s="2">
        <v>180</v>
      </c>
    </row>
    <row r="247" spans="1:2">
      <c r="A247" s="1">
        <v>17689</v>
      </c>
      <c r="B247" s="2">
        <v>213</v>
      </c>
    </row>
    <row r="248" spans="1:2">
      <c r="A248" s="1">
        <v>17690</v>
      </c>
      <c r="B248" s="2">
        <v>211</v>
      </c>
    </row>
    <row r="249" spans="1:2">
      <c r="A249" s="1">
        <v>17691</v>
      </c>
      <c r="B249" s="2">
        <v>189</v>
      </c>
    </row>
    <row r="250" spans="1:2">
      <c r="A250" s="1">
        <v>17692</v>
      </c>
      <c r="B250" s="2">
        <v>181</v>
      </c>
    </row>
    <row r="251" spans="1:2">
      <c r="A251" s="1">
        <v>17693</v>
      </c>
      <c r="B251" s="2">
        <v>191</v>
      </c>
    </row>
    <row r="252" spans="1:2">
      <c r="A252" s="1">
        <v>17694</v>
      </c>
      <c r="B252" s="2">
        <v>184</v>
      </c>
    </row>
    <row r="253" spans="1:2">
      <c r="A253" s="1">
        <v>17695</v>
      </c>
      <c r="B253" s="2">
        <v>187</v>
      </c>
    </row>
    <row r="254" spans="1:2">
      <c r="A254" s="1">
        <v>17696</v>
      </c>
      <c r="B254" s="2">
        <v>172</v>
      </c>
    </row>
    <row r="255" spans="1:2">
      <c r="A255" s="1">
        <v>17697</v>
      </c>
      <c r="B255" s="2">
        <v>175</v>
      </c>
    </row>
    <row r="256" spans="1:2">
      <c r="A256" s="1">
        <v>17698</v>
      </c>
      <c r="B256" s="2">
        <v>182</v>
      </c>
    </row>
    <row r="257" spans="1:2">
      <c r="A257" s="1">
        <v>17699</v>
      </c>
      <c r="B257" s="2">
        <v>188</v>
      </c>
    </row>
    <row r="258" spans="1:2">
      <c r="A258" s="1">
        <v>17700</v>
      </c>
      <c r="B258" s="2">
        <v>211</v>
      </c>
    </row>
    <row r="259" spans="1:2">
      <c r="A259" s="1">
        <v>17701</v>
      </c>
      <c r="B259" s="2">
        <v>234</v>
      </c>
    </row>
    <row r="260" spans="1:2">
      <c r="A260" s="1">
        <v>17702</v>
      </c>
      <c r="B260" s="2">
        <v>219</v>
      </c>
    </row>
    <row r="261" spans="1:2">
      <c r="A261" s="1">
        <v>17703</v>
      </c>
      <c r="B261" s="2">
        <v>207</v>
      </c>
    </row>
    <row r="262" spans="1:2">
      <c r="A262" s="1">
        <v>17704</v>
      </c>
      <c r="B262" s="2">
        <v>171</v>
      </c>
    </row>
    <row r="263" spans="1:2">
      <c r="A263" s="1">
        <v>17705</v>
      </c>
      <c r="B263" s="2">
        <v>186</v>
      </c>
    </row>
    <row r="264" spans="1:2">
      <c r="A264" s="1">
        <v>17706</v>
      </c>
      <c r="B264" s="2">
        <v>190</v>
      </c>
    </row>
    <row r="265" spans="1:2">
      <c r="A265" s="1">
        <v>17707</v>
      </c>
      <c r="B265" s="2">
        <v>233</v>
      </c>
    </row>
    <row r="266" spans="1:2">
      <c r="A266" s="1">
        <v>17708</v>
      </c>
      <c r="B266" s="2">
        <v>254</v>
      </c>
    </row>
    <row r="267" spans="1:2">
      <c r="A267" s="1">
        <v>17709</v>
      </c>
      <c r="B267" s="2">
        <v>277</v>
      </c>
    </row>
    <row r="268" spans="1:2">
      <c r="A268" s="1">
        <v>17710</v>
      </c>
      <c r="B268" s="2">
        <v>268</v>
      </c>
    </row>
    <row r="269" spans="1:2">
      <c r="A269" s="1">
        <v>17711</v>
      </c>
      <c r="B269" s="2">
        <v>247</v>
      </c>
    </row>
    <row r="270" spans="1:2">
      <c r="A270" s="1">
        <v>17712</v>
      </c>
      <c r="B270" s="2">
        <v>257</v>
      </c>
    </row>
    <row r="271" spans="1:2">
      <c r="A271" s="1">
        <v>17713</v>
      </c>
      <c r="B271" s="2">
        <v>248</v>
      </c>
    </row>
    <row r="272" spans="1:2">
      <c r="A272" s="1">
        <v>17714</v>
      </c>
      <c r="B272" s="2">
        <v>193</v>
      </c>
    </row>
    <row r="273" spans="1:2">
      <c r="A273" s="1">
        <v>18050</v>
      </c>
      <c r="B273" s="2">
        <v>121</v>
      </c>
    </row>
    <row r="274" spans="1:2">
      <c r="A274" s="1">
        <v>18051</v>
      </c>
      <c r="B274" s="2">
        <v>125</v>
      </c>
    </row>
    <row r="275" spans="1:2">
      <c r="A275" s="1">
        <v>18052</v>
      </c>
      <c r="B275" s="2">
        <v>116</v>
      </c>
    </row>
    <row r="276" spans="1:2">
      <c r="A276" s="1">
        <v>18053</v>
      </c>
      <c r="B276" s="2">
        <v>119</v>
      </c>
    </row>
    <row r="277" spans="1:2">
      <c r="A277" s="1">
        <v>18054</v>
      </c>
      <c r="B277" s="2">
        <v>120</v>
      </c>
    </row>
    <row r="278" spans="1:2">
      <c r="A278" s="1">
        <v>18055</v>
      </c>
      <c r="B278" s="2">
        <v>125</v>
      </c>
    </row>
    <row r="279" spans="1:2">
      <c r="A279" s="1">
        <v>18056</v>
      </c>
      <c r="B279" s="2">
        <v>100</v>
      </c>
    </row>
    <row r="280" spans="1:2">
      <c r="A280" s="1">
        <v>18057</v>
      </c>
      <c r="B280" s="2">
        <v>108</v>
      </c>
    </row>
    <row r="281" spans="1:2">
      <c r="A281" s="1">
        <v>18058</v>
      </c>
      <c r="B281" s="2">
        <v>83</v>
      </c>
    </row>
    <row r="282" spans="1:2">
      <c r="A282" s="1">
        <v>18059</v>
      </c>
      <c r="B282" s="2">
        <v>85</v>
      </c>
    </row>
    <row r="283" spans="1:2">
      <c r="A283" s="1">
        <v>18060</v>
      </c>
      <c r="B283" s="2">
        <v>102</v>
      </c>
    </row>
    <row r="284" spans="1:2">
      <c r="A284" s="1">
        <v>18061</v>
      </c>
      <c r="B284" s="2">
        <v>86</v>
      </c>
    </row>
    <row r="285" spans="1:2">
      <c r="A285" s="1">
        <v>18062</v>
      </c>
      <c r="B285" s="2">
        <v>119</v>
      </c>
    </row>
    <row r="286" spans="1:2">
      <c r="A286" s="1">
        <v>18063</v>
      </c>
      <c r="B286" s="2">
        <v>114</v>
      </c>
    </row>
    <row r="287" spans="1:2">
      <c r="A287" s="1">
        <v>18064</v>
      </c>
      <c r="B287" s="2">
        <v>85</v>
      </c>
    </row>
    <row r="288" spans="1:2">
      <c r="A288" s="1">
        <v>18065</v>
      </c>
      <c r="B288" s="2">
        <v>103</v>
      </c>
    </row>
    <row r="289" spans="1:2">
      <c r="A289" s="1">
        <v>18066</v>
      </c>
      <c r="B289" s="2">
        <v>86</v>
      </c>
    </row>
    <row r="290" spans="1:2">
      <c r="A290" s="1">
        <v>18067</v>
      </c>
      <c r="B290" s="2">
        <v>85</v>
      </c>
    </row>
    <row r="291" spans="1:2">
      <c r="A291" s="1">
        <v>18068</v>
      </c>
      <c r="B291" s="2">
        <v>76</v>
      </c>
    </row>
    <row r="292" spans="1:2">
      <c r="A292" s="1">
        <v>18069</v>
      </c>
      <c r="B292" s="2">
        <v>83</v>
      </c>
    </row>
    <row r="293" spans="1:2">
      <c r="A293" s="1">
        <v>18070</v>
      </c>
      <c r="B293" s="2">
        <v>92</v>
      </c>
    </row>
    <row r="294" spans="1:2">
      <c r="A294" s="1">
        <v>18071</v>
      </c>
      <c r="B294" s="2">
        <v>115</v>
      </c>
    </row>
    <row r="295" spans="1:2">
      <c r="A295" s="1">
        <v>18072</v>
      </c>
      <c r="B295" s="2">
        <v>139</v>
      </c>
    </row>
    <row r="296" spans="1:2">
      <c r="A296" s="1">
        <v>18073</v>
      </c>
      <c r="B296" s="2">
        <v>137</v>
      </c>
    </row>
    <row r="297" spans="1:2">
      <c r="A297" s="1">
        <v>18074</v>
      </c>
      <c r="B297" s="2">
        <v>116</v>
      </c>
    </row>
    <row r="298" spans="1:2">
      <c r="A298" s="1">
        <v>18075</v>
      </c>
      <c r="B298" s="2">
        <v>164</v>
      </c>
    </row>
    <row r="299" spans="1:2">
      <c r="A299" s="1">
        <v>18076</v>
      </c>
      <c r="B299" s="2">
        <v>197</v>
      </c>
    </row>
    <row r="300" spans="1:2">
      <c r="A300" s="1">
        <v>18077</v>
      </c>
      <c r="B300" s="2">
        <v>220</v>
      </c>
    </row>
    <row r="301" spans="1:2">
      <c r="A301" s="1">
        <v>18078</v>
      </c>
      <c r="B301" s="2">
        <v>224</v>
      </c>
    </row>
    <row r="302" spans="1:2">
      <c r="A302" s="1">
        <v>18079</v>
      </c>
      <c r="B302" s="2">
        <v>206</v>
      </c>
    </row>
    <row r="303" spans="1:2">
      <c r="A303" s="1">
        <v>18415</v>
      </c>
      <c r="B303" s="2">
        <v>112</v>
      </c>
    </row>
    <row r="304" spans="1:2">
      <c r="A304" s="1">
        <v>18416</v>
      </c>
      <c r="B304" s="2">
        <v>113</v>
      </c>
    </row>
    <row r="305" spans="1:2">
      <c r="A305" s="1">
        <v>18417</v>
      </c>
      <c r="B305" s="2">
        <v>104</v>
      </c>
    </row>
    <row r="306" spans="1:2">
      <c r="A306" s="1">
        <v>18418</v>
      </c>
      <c r="B306" s="2">
        <v>84</v>
      </c>
    </row>
    <row r="307" spans="1:2">
      <c r="A307" s="1">
        <v>18419</v>
      </c>
      <c r="B307" s="2">
        <v>67</v>
      </c>
    </row>
    <row r="308" spans="1:2">
      <c r="A308" s="1">
        <v>18420</v>
      </c>
      <c r="B308" s="2">
        <v>62</v>
      </c>
    </row>
    <row r="309" spans="1:2">
      <c r="A309" s="1">
        <v>18421</v>
      </c>
      <c r="B309" s="2">
        <v>63</v>
      </c>
    </row>
    <row r="310" spans="1:2">
      <c r="A310" s="1">
        <v>18422</v>
      </c>
      <c r="B310" s="2">
        <v>77</v>
      </c>
    </row>
    <row r="311" spans="1:2">
      <c r="A311" s="1">
        <v>18423</v>
      </c>
      <c r="B311" s="2">
        <v>101</v>
      </c>
    </row>
    <row r="312" spans="1:2">
      <c r="A312" s="1">
        <v>18424</v>
      </c>
      <c r="B312" s="2">
        <v>107</v>
      </c>
    </row>
    <row r="313" spans="1:2">
      <c r="A313" s="1">
        <v>18425</v>
      </c>
      <c r="B313" s="2">
        <v>97</v>
      </c>
    </row>
    <row r="314" spans="1:2">
      <c r="A314" s="1">
        <v>18426</v>
      </c>
      <c r="B314" s="2">
        <v>91</v>
      </c>
    </row>
    <row r="315" spans="1:2">
      <c r="A315" s="1">
        <v>18427</v>
      </c>
      <c r="B315" s="2">
        <v>121</v>
      </c>
    </row>
    <row r="316" spans="1:2">
      <c r="A316" s="1">
        <v>18428</v>
      </c>
      <c r="B316" s="2">
        <v>129</v>
      </c>
    </row>
    <row r="317" spans="1:2">
      <c r="A317" s="1">
        <v>18429</v>
      </c>
      <c r="B317" s="2">
        <v>116</v>
      </c>
    </row>
    <row r="318" spans="1:2">
      <c r="A318" s="1">
        <v>18430</v>
      </c>
      <c r="B318" s="2">
        <v>106</v>
      </c>
    </row>
    <row r="319" spans="1:2">
      <c r="A319" s="1">
        <v>18431</v>
      </c>
      <c r="B319" s="2">
        <v>98</v>
      </c>
    </row>
    <row r="320" spans="1:2">
      <c r="A320" s="1">
        <v>18432</v>
      </c>
      <c r="B320" s="2">
        <v>92</v>
      </c>
    </row>
    <row r="321" spans="1:2">
      <c r="A321" s="1">
        <v>18433</v>
      </c>
      <c r="B321" s="2">
        <v>79</v>
      </c>
    </row>
    <row r="322" spans="1:2">
      <c r="A322" s="1">
        <v>18434</v>
      </c>
      <c r="B322" s="2">
        <v>71</v>
      </c>
    </row>
    <row r="323" spans="1:2">
      <c r="A323" s="1">
        <v>18435</v>
      </c>
      <c r="B323" s="2">
        <v>86</v>
      </c>
    </row>
    <row r="324" spans="1:2">
      <c r="A324" s="1">
        <v>18436</v>
      </c>
      <c r="B324" s="2">
        <v>106</v>
      </c>
    </row>
    <row r="325" spans="1:2">
      <c r="A325" s="1">
        <v>18437</v>
      </c>
      <c r="B325" s="2">
        <v>114</v>
      </c>
    </row>
    <row r="326" spans="1:2">
      <c r="A326" s="1">
        <v>18438</v>
      </c>
      <c r="B326" s="2">
        <v>140</v>
      </c>
    </row>
    <row r="327" spans="1:2">
      <c r="A327" s="1">
        <v>18439</v>
      </c>
      <c r="B327" s="2">
        <v>153</v>
      </c>
    </row>
    <row r="328" spans="1:2">
      <c r="A328" s="1">
        <v>18440</v>
      </c>
      <c r="B328" s="2">
        <v>141</v>
      </c>
    </row>
    <row r="329" spans="1:2">
      <c r="A329" s="1">
        <v>18441</v>
      </c>
      <c r="B329" s="2">
        <v>100</v>
      </c>
    </row>
    <row r="330" spans="1:2">
      <c r="A330" s="1">
        <v>18442</v>
      </c>
      <c r="B330" s="2">
        <v>75</v>
      </c>
    </row>
    <row r="331" spans="1:2">
      <c r="A331" s="1">
        <v>18443</v>
      </c>
      <c r="B331" s="2">
        <v>86</v>
      </c>
    </row>
    <row r="332" spans="1:2">
      <c r="A332" s="1">
        <v>18444</v>
      </c>
      <c r="B332" s="2">
        <v>88</v>
      </c>
    </row>
    <row r="333" spans="1:2">
      <c r="A333" s="1">
        <v>18780</v>
      </c>
      <c r="B333" s="2">
        <v>38</v>
      </c>
    </row>
    <row r="334" spans="1:2">
      <c r="A334" s="1">
        <v>18781</v>
      </c>
      <c r="B334" s="2">
        <v>38</v>
      </c>
    </row>
    <row r="335" spans="1:2">
      <c r="A335" s="1">
        <v>18782</v>
      </c>
      <c r="B335" s="2">
        <v>30</v>
      </c>
    </row>
    <row r="336" spans="1:2">
      <c r="A336" s="1">
        <v>18783</v>
      </c>
      <c r="B336" s="2">
        <v>28</v>
      </c>
    </row>
    <row r="337" spans="1:2">
      <c r="A337" s="1">
        <v>18784</v>
      </c>
      <c r="B337" s="2">
        <v>67</v>
      </c>
    </row>
    <row r="338" spans="1:2">
      <c r="A338" s="1">
        <v>18785</v>
      </c>
      <c r="B338" s="2">
        <v>92</v>
      </c>
    </row>
    <row r="339" spans="1:2">
      <c r="A339" s="1">
        <v>18786</v>
      </c>
      <c r="B339" s="2">
        <v>107</v>
      </c>
    </row>
    <row r="340" spans="1:2">
      <c r="A340" s="1">
        <v>18787</v>
      </c>
      <c r="B340" s="2">
        <v>118</v>
      </c>
    </row>
    <row r="341" spans="1:2">
      <c r="A341" s="1">
        <v>18788</v>
      </c>
      <c r="B341" s="2">
        <v>135</v>
      </c>
    </row>
    <row r="342" spans="1:2">
      <c r="A342" s="1">
        <v>18789</v>
      </c>
      <c r="B342" s="2">
        <v>111</v>
      </c>
    </row>
    <row r="343" spans="1:2">
      <c r="A343" s="1">
        <v>18790</v>
      </c>
      <c r="B343" s="2">
        <v>114</v>
      </c>
    </row>
    <row r="344" spans="1:2">
      <c r="A344" s="1">
        <v>18791</v>
      </c>
      <c r="B344" s="2">
        <v>123</v>
      </c>
    </row>
    <row r="345" spans="1:2">
      <c r="A345" s="1">
        <v>18792</v>
      </c>
      <c r="B345" s="2">
        <v>120</v>
      </c>
    </row>
    <row r="346" spans="1:2">
      <c r="A346" s="1">
        <v>18793</v>
      </c>
      <c r="B346" s="2">
        <v>117</v>
      </c>
    </row>
    <row r="347" spans="1:2">
      <c r="A347" s="1">
        <v>18794</v>
      </c>
      <c r="B347" s="2">
        <v>108</v>
      </c>
    </row>
    <row r="348" spans="1:2">
      <c r="A348" s="1">
        <v>18795</v>
      </c>
      <c r="B348" s="2">
        <v>125</v>
      </c>
    </row>
    <row r="349" spans="1:2">
      <c r="A349" s="1">
        <v>18796</v>
      </c>
      <c r="B349" s="2">
        <v>129</v>
      </c>
    </row>
    <row r="350" spans="1:2">
      <c r="A350" s="1">
        <v>18797</v>
      </c>
      <c r="B350" s="2">
        <v>125</v>
      </c>
    </row>
    <row r="351" spans="1:2">
      <c r="A351" s="1">
        <v>18798</v>
      </c>
      <c r="B351" s="2">
        <v>124</v>
      </c>
    </row>
    <row r="352" spans="1:2">
      <c r="A352" s="1">
        <v>18799</v>
      </c>
      <c r="B352" s="2">
        <v>99</v>
      </c>
    </row>
    <row r="353" spans="1:2">
      <c r="A353" s="1">
        <v>18800</v>
      </c>
      <c r="B353" s="2">
        <v>109</v>
      </c>
    </row>
    <row r="354" spans="1:2">
      <c r="A354" s="1">
        <v>18801</v>
      </c>
      <c r="B354" s="2">
        <v>108</v>
      </c>
    </row>
    <row r="355" spans="1:2">
      <c r="A355" s="1">
        <v>18802</v>
      </c>
      <c r="B355" s="2">
        <v>80</v>
      </c>
    </row>
    <row r="356" spans="1:2">
      <c r="A356" s="1">
        <v>18803</v>
      </c>
      <c r="B356" s="2">
        <v>68</v>
      </c>
    </row>
    <row r="357" spans="1:2">
      <c r="A357" s="1">
        <v>18804</v>
      </c>
      <c r="B357" s="2">
        <v>60</v>
      </c>
    </row>
    <row r="358" spans="1:2">
      <c r="A358" s="1">
        <v>18805</v>
      </c>
      <c r="B358" s="2">
        <v>54</v>
      </c>
    </row>
    <row r="359" spans="1:2">
      <c r="A359" s="1">
        <v>18806</v>
      </c>
      <c r="B359" s="2">
        <v>45</v>
      </c>
    </row>
    <row r="360" spans="1:2">
      <c r="A360" s="1">
        <v>18807</v>
      </c>
      <c r="B360" s="2">
        <v>44</v>
      </c>
    </row>
    <row r="361" spans="1:2">
      <c r="A361" s="1">
        <v>18808</v>
      </c>
      <c r="B361" s="2">
        <v>29</v>
      </c>
    </row>
    <row r="362" spans="1:2">
      <c r="A362" s="1">
        <v>18809</v>
      </c>
      <c r="B362" s="2">
        <v>18</v>
      </c>
    </row>
    <row r="363" spans="1:2">
      <c r="A363" s="1">
        <v>19146</v>
      </c>
      <c r="B363" s="2">
        <v>19</v>
      </c>
    </row>
    <row r="364" spans="1:2">
      <c r="A364" s="1">
        <v>19147</v>
      </c>
      <c r="B364" s="2">
        <v>18</v>
      </c>
    </row>
    <row r="365" spans="1:2">
      <c r="A365" s="1">
        <v>19148</v>
      </c>
      <c r="B365" s="2">
        <v>7</v>
      </c>
    </row>
    <row r="366" spans="1:2">
      <c r="A366" s="1">
        <v>19149</v>
      </c>
      <c r="B366" s="2">
        <v>2</v>
      </c>
    </row>
    <row r="367" spans="1:2">
      <c r="A367" s="1">
        <v>19150</v>
      </c>
      <c r="B367" s="2">
        <v>1</v>
      </c>
    </row>
    <row r="368" spans="1:2">
      <c r="A368" s="1">
        <v>19151</v>
      </c>
      <c r="B368" s="2">
        <v>5</v>
      </c>
    </row>
    <row r="369" spans="1:2">
      <c r="A369" s="1">
        <v>19152</v>
      </c>
      <c r="B369" s="2">
        <v>23</v>
      </c>
    </row>
    <row r="370" spans="1:2">
      <c r="A370" s="1">
        <v>19153</v>
      </c>
      <c r="B370" s="2">
        <v>10</v>
      </c>
    </row>
    <row r="371" spans="1:2">
      <c r="A371" s="1">
        <v>19154</v>
      </c>
      <c r="B371" s="2">
        <v>11</v>
      </c>
    </row>
    <row r="372" spans="1:2">
      <c r="A372" s="1">
        <v>19155</v>
      </c>
      <c r="B372" s="2">
        <v>13</v>
      </c>
    </row>
    <row r="373" spans="1:2">
      <c r="A373" s="1">
        <v>19156</v>
      </c>
      <c r="B373" s="2">
        <v>15</v>
      </c>
    </row>
    <row r="374" spans="1:2">
      <c r="A374" s="1">
        <v>19157</v>
      </c>
      <c r="B374" s="2">
        <v>18</v>
      </c>
    </row>
    <row r="375" spans="1:2">
      <c r="A375" s="1">
        <v>19158</v>
      </c>
      <c r="B375" s="2">
        <v>19</v>
      </c>
    </row>
    <row r="376" spans="1:2">
      <c r="A376" s="1">
        <v>19159</v>
      </c>
      <c r="B376" s="2">
        <v>27</v>
      </c>
    </row>
    <row r="377" spans="1:2">
      <c r="A377" s="1">
        <v>19160</v>
      </c>
      <c r="B377" s="2">
        <v>46</v>
      </c>
    </row>
    <row r="378" spans="1:2">
      <c r="A378" s="1">
        <v>19161</v>
      </c>
      <c r="B378" s="2">
        <v>41</v>
      </c>
    </row>
    <row r="379" spans="1:2">
      <c r="A379" s="1">
        <v>19162</v>
      </c>
      <c r="B379" s="2">
        <v>52</v>
      </c>
    </row>
    <row r="380" spans="1:2">
      <c r="A380" s="1">
        <v>19163</v>
      </c>
      <c r="B380" s="2">
        <v>60</v>
      </c>
    </row>
    <row r="381" spans="1:2">
      <c r="A381" s="1">
        <v>19164</v>
      </c>
      <c r="B381" s="2">
        <v>62</v>
      </c>
    </row>
    <row r="382" spans="1:2">
      <c r="A382" s="1">
        <v>19165</v>
      </c>
      <c r="B382" s="2">
        <v>62</v>
      </c>
    </row>
    <row r="383" spans="1:2">
      <c r="A383" s="1">
        <v>19166</v>
      </c>
      <c r="B383" s="2">
        <v>60</v>
      </c>
    </row>
    <row r="384" spans="1:2">
      <c r="A384" s="1">
        <v>19167</v>
      </c>
      <c r="B384" s="2">
        <v>67</v>
      </c>
    </row>
    <row r="385" spans="1:2">
      <c r="A385" s="1">
        <v>19168</v>
      </c>
      <c r="B385" s="2">
        <v>67</v>
      </c>
    </row>
    <row r="386" spans="1:2">
      <c r="A386" s="1">
        <v>19169</v>
      </c>
      <c r="B386" s="2">
        <v>52</v>
      </c>
    </row>
    <row r="387" spans="1:2">
      <c r="A387" s="1">
        <v>19170</v>
      </c>
      <c r="B387" s="2">
        <v>44</v>
      </c>
    </row>
    <row r="388" spans="1:2">
      <c r="A388" s="1">
        <v>19171</v>
      </c>
      <c r="B388" s="2">
        <v>47</v>
      </c>
    </row>
    <row r="389" spans="1:2">
      <c r="A389" s="1">
        <v>19172</v>
      </c>
      <c r="B389" s="2">
        <v>52</v>
      </c>
    </row>
    <row r="390" spans="1:2">
      <c r="A390" s="1">
        <v>19173</v>
      </c>
      <c r="B390" s="2">
        <v>52</v>
      </c>
    </row>
    <row r="391" spans="1:2">
      <c r="A391" s="1">
        <v>19174</v>
      </c>
      <c r="B391" s="2">
        <v>60</v>
      </c>
    </row>
    <row r="392" spans="1:2">
      <c r="A392" s="1">
        <v>19175</v>
      </c>
      <c r="B392" s="2">
        <v>66</v>
      </c>
    </row>
    <row r="393" spans="1:2">
      <c r="A393" s="1">
        <v>19511</v>
      </c>
      <c r="B393" s="2">
        <v>14</v>
      </c>
    </row>
    <row r="394" spans="1:2">
      <c r="A394" s="1">
        <v>19512</v>
      </c>
      <c r="B394" s="2">
        <v>26</v>
      </c>
    </row>
    <row r="395" spans="1:2">
      <c r="A395" s="1">
        <v>19513</v>
      </c>
      <c r="B395" s="2">
        <v>24</v>
      </c>
    </row>
    <row r="396" spans="1:2">
      <c r="A396" s="1">
        <v>19514</v>
      </c>
      <c r="B396" s="2">
        <v>35</v>
      </c>
    </row>
    <row r="397" spans="1:2">
      <c r="A397" s="1">
        <v>19515</v>
      </c>
      <c r="B397" s="2">
        <v>34</v>
      </c>
    </row>
    <row r="398" spans="1:2">
      <c r="A398" s="1">
        <v>19516</v>
      </c>
      <c r="B398" s="2">
        <v>34</v>
      </c>
    </row>
    <row r="399" spans="1:2">
      <c r="A399" s="1">
        <v>19517</v>
      </c>
      <c r="B399" s="2">
        <v>32</v>
      </c>
    </row>
    <row r="400" spans="1:2">
      <c r="A400" s="1">
        <v>19518</v>
      </c>
      <c r="B400" s="2">
        <v>34</v>
      </c>
    </row>
    <row r="401" spans="1:2">
      <c r="A401" s="1">
        <v>19519</v>
      </c>
      <c r="B401" s="2">
        <v>30</v>
      </c>
    </row>
    <row r="402" spans="1:2">
      <c r="A402" s="1">
        <v>19520</v>
      </c>
      <c r="B402" s="2">
        <v>28</v>
      </c>
    </row>
    <row r="403" spans="1:2">
      <c r="A403" s="1">
        <v>19521</v>
      </c>
      <c r="B403" s="2">
        <v>17</v>
      </c>
    </row>
    <row r="404" spans="1:2">
      <c r="A404" s="1">
        <v>19522</v>
      </c>
      <c r="B404" s="2">
        <v>7</v>
      </c>
    </row>
    <row r="405" spans="1:2">
      <c r="A405" s="1">
        <v>19523</v>
      </c>
      <c r="B405" s="2">
        <v>3</v>
      </c>
    </row>
    <row r="406" spans="1:2">
      <c r="A406" s="1">
        <v>19524</v>
      </c>
      <c r="B406" s="2">
        <v>18</v>
      </c>
    </row>
    <row r="407" spans="1:2">
      <c r="A407" s="1">
        <v>19525</v>
      </c>
      <c r="B407" s="2">
        <v>21</v>
      </c>
    </row>
    <row r="408" spans="1:2">
      <c r="A408" s="1">
        <v>19526</v>
      </c>
      <c r="B408" s="2">
        <v>25</v>
      </c>
    </row>
    <row r="409" spans="1:2">
      <c r="A409" s="1">
        <v>19527</v>
      </c>
      <c r="B409" s="2">
        <v>21</v>
      </c>
    </row>
    <row r="410" spans="1:2">
      <c r="A410" s="1">
        <v>19528</v>
      </c>
      <c r="B410" s="2">
        <v>18</v>
      </c>
    </row>
    <row r="411" spans="1:2">
      <c r="A411" s="1">
        <v>19529</v>
      </c>
      <c r="B411" s="2">
        <v>26</v>
      </c>
    </row>
    <row r="412" spans="1:2">
      <c r="A412" s="1">
        <v>19530</v>
      </c>
      <c r="B412" s="2">
        <v>29</v>
      </c>
    </row>
    <row r="413" spans="1:2">
      <c r="A413" s="1">
        <v>19531</v>
      </c>
      <c r="B413" s="2">
        <v>18</v>
      </c>
    </row>
    <row r="414" spans="1:2">
      <c r="A414" s="1">
        <v>19532</v>
      </c>
      <c r="B414" s="2">
        <v>17</v>
      </c>
    </row>
    <row r="415" spans="1:2">
      <c r="A415" s="1">
        <v>19533</v>
      </c>
      <c r="B415" s="2">
        <v>13</v>
      </c>
    </row>
    <row r="416" spans="1:2">
      <c r="A416" s="1">
        <v>19534</v>
      </c>
      <c r="B416" s="2">
        <v>12</v>
      </c>
    </row>
    <row r="417" spans="1:2">
      <c r="A417" s="1">
        <v>19535</v>
      </c>
      <c r="B417" s="2">
        <v>17</v>
      </c>
    </row>
    <row r="418" spans="1:2">
      <c r="A418" s="1">
        <v>19536</v>
      </c>
      <c r="B418" s="2">
        <v>13</v>
      </c>
    </row>
    <row r="419" spans="1:2">
      <c r="A419" s="1">
        <v>19537</v>
      </c>
      <c r="B419" s="2">
        <v>5</v>
      </c>
    </row>
    <row r="420" spans="1:2">
      <c r="A420" s="1">
        <v>19538</v>
      </c>
      <c r="B420" s="2">
        <v>4</v>
      </c>
    </row>
    <row r="421" spans="1:2">
      <c r="A421" s="1">
        <v>19539</v>
      </c>
      <c r="B421" s="2">
        <v>7</v>
      </c>
    </row>
    <row r="422" spans="1:2">
      <c r="A422" s="1">
        <v>19540</v>
      </c>
      <c r="B422" s="2">
        <v>6</v>
      </c>
    </row>
    <row r="423" spans="1:2">
      <c r="A423" s="1">
        <v>19876</v>
      </c>
      <c r="B423" s="2">
        <v>2</v>
      </c>
    </row>
    <row r="424" spans="1:2">
      <c r="A424" s="1">
        <v>19877</v>
      </c>
      <c r="B424" s="2">
        <v>1</v>
      </c>
    </row>
    <row r="425" spans="1:2">
      <c r="A425" s="1">
        <v>19878</v>
      </c>
      <c r="B425" s="2">
        <v>0</v>
      </c>
    </row>
    <row r="426" spans="1:2">
      <c r="A426" s="1">
        <v>19879</v>
      </c>
      <c r="B426" s="2">
        <v>0</v>
      </c>
    </row>
    <row r="427" spans="1:2">
      <c r="A427" s="1">
        <v>19880</v>
      </c>
      <c r="B427" s="2">
        <v>0</v>
      </c>
    </row>
    <row r="428" spans="1:2">
      <c r="A428" s="1">
        <v>19881</v>
      </c>
      <c r="B428" s="2">
        <v>0</v>
      </c>
    </row>
    <row r="429" spans="1:2">
      <c r="A429" s="1">
        <v>19882</v>
      </c>
      <c r="B429" s="2">
        <v>0</v>
      </c>
    </row>
    <row r="430" spans="1:2">
      <c r="A430" s="1">
        <v>19883</v>
      </c>
      <c r="B430" s="2">
        <v>0</v>
      </c>
    </row>
    <row r="431" spans="1:2">
      <c r="A431" s="1">
        <v>19884</v>
      </c>
      <c r="B431" s="2">
        <v>0</v>
      </c>
    </row>
    <row r="432" spans="1:2">
      <c r="A432" s="1">
        <v>19885</v>
      </c>
      <c r="B432" s="2">
        <v>0</v>
      </c>
    </row>
    <row r="433" spans="1:2">
      <c r="A433" s="1">
        <v>19886</v>
      </c>
      <c r="B433" s="2">
        <v>0</v>
      </c>
    </row>
    <row r="434" spans="1:2">
      <c r="A434" s="1">
        <v>19887</v>
      </c>
      <c r="B434" s="2">
        <v>0</v>
      </c>
    </row>
    <row r="435" spans="1:2">
      <c r="A435" s="1">
        <v>19888</v>
      </c>
      <c r="B435" s="2">
        <v>0</v>
      </c>
    </row>
    <row r="436" spans="1:2">
      <c r="A436" s="1">
        <v>19889</v>
      </c>
      <c r="B436" s="2">
        <v>0</v>
      </c>
    </row>
    <row r="437" spans="1:2">
      <c r="A437" s="1">
        <v>19890</v>
      </c>
      <c r="B437" s="2">
        <v>0</v>
      </c>
    </row>
    <row r="438" spans="1:2">
      <c r="A438" s="1">
        <v>19891</v>
      </c>
      <c r="B438" s="2">
        <v>0</v>
      </c>
    </row>
    <row r="439" spans="1:2">
      <c r="A439" s="1">
        <v>19892</v>
      </c>
      <c r="B439" s="2">
        <v>0</v>
      </c>
    </row>
    <row r="440" spans="1:2">
      <c r="A440" s="1">
        <v>19893</v>
      </c>
      <c r="B440" s="2">
        <v>0</v>
      </c>
    </row>
    <row r="441" spans="1:2">
      <c r="A441" s="1">
        <v>19894</v>
      </c>
      <c r="B441" s="2">
        <v>0</v>
      </c>
    </row>
    <row r="442" spans="1:2">
      <c r="A442" s="1">
        <v>19895</v>
      </c>
      <c r="B442" s="2">
        <v>0</v>
      </c>
    </row>
    <row r="443" spans="1:2">
      <c r="A443" s="1">
        <v>19896</v>
      </c>
      <c r="B443" s="2">
        <v>0</v>
      </c>
    </row>
    <row r="444" spans="1:2">
      <c r="A444" s="1">
        <v>19897</v>
      </c>
      <c r="B444" s="2">
        <v>1</v>
      </c>
    </row>
    <row r="445" spans="1:2">
      <c r="A445" s="1">
        <v>19898</v>
      </c>
      <c r="B445" s="2">
        <v>1</v>
      </c>
    </row>
    <row r="446" spans="1:2">
      <c r="A446" s="1">
        <v>19899</v>
      </c>
      <c r="B446" s="2">
        <v>0</v>
      </c>
    </row>
    <row r="447" spans="1:2">
      <c r="A447" s="1">
        <v>19900</v>
      </c>
      <c r="B447" s="2">
        <v>0</v>
      </c>
    </row>
    <row r="448" spans="1:2">
      <c r="A448" s="1">
        <v>19901</v>
      </c>
      <c r="B448" s="2">
        <v>0</v>
      </c>
    </row>
    <row r="449" spans="1:2">
      <c r="A449" s="1">
        <v>19902</v>
      </c>
      <c r="B449" s="2">
        <v>0</v>
      </c>
    </row>
    <row r="450" spans="1:2">
      <c r="A450" s="1">
        <v>19903</v>
      </c>
      <c r="B450" s="2">
        <v>0</v>
      </c>
    </row>
    <row r="451" spans="1:2">
      <c r="A451" s="1">
        <v>19904</v>
      </c>
      <c r="B451" s="2">
        <v>0</v>
      </c>
    </row>
    <row r="452" spans="1:2">
      <c r="A452" s="1">
        <v>19905</v>
      </c>
      <c r="B452" s="2">
        <v>0</v>
      </c>
    </row>
    <row r="453" spans="1:2">
      <c r="A453" s="1">
        <v>20241</v>
      </c>
      <c r="B453" s="2">
        <v>15</v>
      </c>
    </row>
    <row r="454" spans="1:2">
      <c r="A454" s="1">
        <v>20242</v>
      </c>
      <c r="B454" s="2">
        <v>16</v>
      </c>
    </row>
    <row r="455" spans="1:2">
      <c r="A455" s="1">
        <v>20243</v>
      </c>
      <c r="B455" s="2">
        <v>9</v>
      </c>
    </row>
    <row r="456" spans="1:2">
      <c r="A456" s="1">
        <v>20244</v>
      </c>
      <c r="B456" s="2">
        <v>16</v>
      </c>
    </row>
    <row r="457" spans="1:2">
      <c r="A457" s="1">
        <v>20245</v>
      </c>
      <c r="B457" s="2">
        <v>19</v>
      </c>
    </row>
    <row r="458" spans="1:2">
      <c r="A458" s="1">
        <v>20246</v>
      </c>
      <c r="B458" s="2">
        <v>20</v>
      </c>
    </row>
    <row r="459" spans="1:2">
      <c r="A459" s="1">
        <v>20247</v>
      </c>
      <c r="B459" s="2">
        <v>20</v>
      </c>
    </row>
    <row r="460" spans="1:2">
      <c r="A460" s="1">
        <v>20248</v>
      </c>
      <c r="B460" s="2">
        <v>18</v>
      </c>
    </row>
    <row r="461" spans="1:2">
      <c r="A461" s="1">
        <v>20249</v>
      </c>
      <c r="B461" s="2">
        <v>18</v>
      </c>
    </row>
    <row r="462" spans="1:2">
      <c r="A462" s="1">
        <v>20250</v>
      </c>
      <c r="B462" s="2">
        <v>23</v>
      </c>
    </row>
    <row r="463" spans="1:2">
      <c r="A463" s="1">
        <v>20251</v>
      </c>
      <c r="B463" s="2">
        <v>40</v>
      </c>
    </row>
    <row r="464" spans="1:2">
      <c r="A464" s="1">
        <v>20252</v>
      </c>
      <c r="B464" s="2">
        <v>32</v>
      </c>
    </row>
    <row r="465" spans="1:2">
      <c r="A465" s="1">
        <v>20253</v>
      </c>
      <c r="B465" s="2">
        <v>33</v>
      </c>
    </row>
    <row r="466" spans="1:2">
      <c r="A466" s="1">
        <v>20254</v>
      </c>
      <c r="B466" s="2">
        <v>36</v>
      </c>
    </row>
    <row r="467" spans="1:2">
      <c r="A467" s="1">
        <v>20255</v>
      </c>
      <c r="B467" s="2">
        <v>34</v>
      </c>
    </row>
    <row r="468" spans="1:2">
      <c r="A468" s="1">
        <v>20256</v>
      </c>
      <c r="B468" s="2">
        <v>51</v>
      </c>
    </row>
    <row r="469" spans="1:2">
      <c r="A469" s="1">
        <v>20257</v>
      </c>
      <c r="B469" s="2">
        <v>48</v>
      </c>
    </row>
    <row r="470" spans="1:2">
      <c r="A470" s="1">
        <v>20258</v>
      </c>
      <c r="B470" s="2">
        <v>49</v>
      </c>
    </row>
    <row r="471" spans="1:2">
      <c r="A471" s="1">
        <v>20259</v>
      </c>
      <c r="B471" s="2">
        <v>51</v>
      </c>
    </row>
    <row r="472" spans="1:2">
      <c r="A472" s="1">
        <v>20260</v>
      </c>
      <c r="B472" s="2">
        <v>53</v>
      </c>
    </row>
    <row r="473" spans="1:2">
      <c r="A473" s="1">
        <v>20261</v>
      </c>
      <c r="B473" s="2">
        <v>34</v>
      </c>
    </row>
    <row r="474" spans="1:2">
      <c r="A474" s="1">
        <v>20262</v>
      </c>
      <c r="B474" s="2">
        <v>21</v>
      </c>
    </row>
    <row r="475" spans="1:2">
      <c r="A475" s="1">
        <v>20263</v>
      </c>
      <c r="B475" s="2">
        <v>9</v>
      </c>
    </row>
    <row r="476" spans="1:2">
      <c r="A476" s="1">
        <v>20264</v>
      </c>
      <c r="B476" s="2">
        <v>0</v>
      </c>
    </row>
    <row r="477" spans="1:2">
      <c r="A477" s="1">
        <v>20265</v>
      </c>
      <c r="B477" s="2">
        <v>0</v>
      </c>
    </row>
    <row r="478" spans="1:2">
      <c r="A478" s="1">
        <v>20266</v>
      </c>
      <c r="B478" s="2">
        <v>0</v>
      </c>
    </row>
    <row r="479" spans="1:2">
      <c r="A479" s="1">
        <v>20267</v>
      </c>
      <c r="B479" s="2">
        <v>0</v>
      </c>
    </row>
    <row r="480" spans="1:2">
      <c r="A480" s="1">
        <v>20268</v>
      </c>
      <c r="B480" s="2">
        <v>6</v>
      </c>
    </row>
    <row r="481" spans="1:2">
      <c r="A481" s="1">
        <v>20269</v>
      </c>
      <c r="B481" s="2">
        <v>12</v>
      </c>
    </row>
    <row r="482" spans="1:2">
      <c r="A482" s="1">
        <v>20270</v>
      </c>
      <c r="B482" s="2">
        <v>18</v>
      </c>
    </row>
    <row r="483" spans="1:2">
      <c r="A483" s="1">
        <v>20607</v>
      </c>
      <c r="B483" s="2">
        <v>94</v>
      </c>
    </row>
    <row r="484" spans="1:2">
      <c r="A484" s="1">
        <v>20608</v>
      </c>
      <c r="B484" s="2">
        <v>102</v>
      </c>
    </row>
    <row r="485" spans="1:2">
      <c r="A485" s="1">
        <v>20609</v>
      </c>
      <c r="B485" s="2">
        <v>97</v>
      </c>
    </row>
    <row r="486" spans="1:2">
      <c r="A486" s="1">
        <v>20610</v>
      </c>
      <c r="B486" s="2">
        <v>92</v>
      </c>
    </row>
    <row r="487" spans="1:2">
      <c r="A487" s="1">
        <v>20611</v>
      </c>
      <c r="B487" s="2">
        <v>114</v>
      </c>
    </row>
    <row r="488" spans="1:2">
      <c r="A488" s="1">
        <v>20612</v>
      </c>
      <c r="B488" s="2">
        <v>107</v>
      </c>
    </row>
    <row r="489" spans="1:2">
      <c r="A489" s="1">
        <v>20613</v>
      </c>
      <c r="B489" s="2">
        <v>98</v>
      </c>
    </row>
    <row r="490" spans="1:2">
      <c r="A490" s="1">
        <v>20614</v>
      </c>
      <c r="B490" s="2">
        <v>79</v>
      </c>
    </row>
    <row r="491" spans="1:2">
      <c r="A491" s="1">
        <v>20615</v>
      </c>
      <c r="B491" s="2">
        <v>91</v>
      </c>
    </row>
    <row r="492" spans="1:2">
      <c r="A492" s="1">
        <v>20616</v>
      </c>
      <c r="B492" s="2">
        <v>90</v>
      </c>
    </row>
    <row r="493" spans="1:2">
      <c r="A493" s="1">
        <v>20617</v>
      </c>
      <c r="B493" s="2">
        <v>81</v>
      </c>
    </row>
    <row r="494" spans="1:2">
      <c r="A494" s="1">
        <v>20618</v>
      </c>
      <c r="B494" s="2">
        <v>93</v>
      </c>
    </row>
    <row r="495" spans="1:2">
      <c r="A495" s="1">
        <v>20619</v>
      </c>
      <c r="B495" s="2">
        <v>92</v>
      </c>
    </row>
    <row r="496" spans="1:2">
      <c r="A496" s="1">
        <v>20620</v>
      </c>
      <c r="B496" s="2">
        <v>110</v>
      </c>
    </row>
    <row r="497" spans="1:2">
      <c r="A497" s="1">
        <v>20621</v>
      </c>
      <c r="B497" s="2">
        <v>104</v>
      </c>
    </row>
    <row r="498" spans="1:2">
      <c r="A498" s="1">
        <v>20622</v>
      </c>
      <c r="B498" s="2">
        <v>120</v>
      </c>
    </row>
    <row r="499" spans="1:2">
      <c r="A499" s="1">
        <v>20623</v>
      </c>
      <c r="B499" s="2">
        <v>114</v>
      </c>
    </row>
    <row r="500" spans="1:2">
      <c r="A500" s="1">
        <v>20624</v>
      </c>
      <c r="B500" s="2">
        <v>118</v>
      </c>
    </row>
    <row r="501" spans="1:2">
      <c r="A501" s="1">
        <v>20625</v>
      </c>
      <c r="B501" s="2">
        <v>145</v>
      </c>
    </row>
    <row r="502" spans="1:2">
      <c r="A502" s="1">
        <v>20626</v>
      </c>
      <c r="B502" s="2">
        <v>162</v>
      </c>
    </row>
    <row r="503" spans="1:2">
      <c r="A503" s="1">
        <v>20627</v>
      </c>
      <c r="B503" s="2">
        <v>146</v>
      </c>
    </row>
    <row r="504" spans="1:2">
      <c r="A504" s="1">
        <v>20628</v>
      </c>
      <c r="B504" s="2">
        <v>116</v>
      </c>
    </row>
    <row r="505" spans="1:2">
      <c r="A505" s="1">
        <v>20629</v>
      </c>
      <c r="B505" s="2">
        <v>127</v>
      </c>
    </row>
    <row r="506" spans="1:2">
      <c r="A506" s="1">
        <v>20630</v>
      </c>
      <c r="B506" s="2">
        <v>103</v>
      </c>
    </row>
    <row r="507" spans="1:2">
      <c r="A507" s="1">
        <v>20631</v>
      </c>
      <c r="B507" s="2">
        <v>90</v>
      </c>
    </row>
    <row r="508" spans="1:2">
      <c r="A508" s="1">
        <v>20632</v>
      </c>
      <c r="B508" s="2">
        <v>55</v>
      </c>
    </row>
    <row r="509" spans="1:2">
      <c r="A509" s="1">
        <v>20633</v>
      </c>
      <c r="B509" s="2">
        <v>63</v>
      </c>
    </row>
    <row r="510" spans="1:2">
      <c r="A510" s="1">
        <v>20634</v>
      </c>
      <c r="B510" s="2">
        <v>95</v>
      </c>
    </row>
    <row r="511" spans="1:2">
      <c r="A511" s="1">
        <v>20635</v>
      </c>
      <c r="B511" s="2">
        <v>128</v>
      </c>
    </row>
    <row r="512" spans="1:2">
      <c r="A512" s="1">
        <v>20636</v>
      </c>
      <c r="B512" s="2">
        <v>153</v>
      </c>
    </row>
    <row r="513" spans="1:2">
      <c r="A513" s="1">
        <v>20972</v>
      </c>
      <c r="B513" s="2">
        <v>144</v>
      </c>
    </row>
    <row r="514" spans="1:2">
      <c r="A514" s="1">
        <v>20973</v>
      </c>
      <c r="B514" s="2">
        <v>168</v>
      </c>
    </row>
    <row r="515" spans="1:2">
      <c r="A515" s="1">
        <v>20974</v>
      </c>
      <c r="B515" s="2">
        <v>173</v>
      </c>
    </row>
    <row r="516" spans="1:2">
      <c r="A516" s="1">
        <v>20975</v>
      </c>
      <c r="B516" s="2">
        <v>168</v>
      </c>
    </row>
    <row r="517" spans="1:2">
      <c r="A517" s="1">
        <v>20976</v>
      </c>
      <c r="B517" s="2">
        <v>175</v>
      </c>
    </row>
    <row r="518" spans="1:2">
      <c r="A518" s="1">
        <v>20977</v>
      </c>
      <c r="B518" s="2">
        <v>167</v>
      </c>
    </row>
    <row r="519" spans="1:2">
      <c r="A519" s="1">
        <v>20978</v>
      </c>
      <c r="B519" s="2">
        <v>134</v>
      </c>
    </row>
    <row r="520" spans="1:2">
      <c r="A520" s="1">
        <v>20979</v>
      </c>
      <c r="B520" s="2">
        <v>146</v>
      </c>
    </row>
    <row r="521" spans="1:2">
      <c r="A521" s="1">
        <v>20980</v>
      </c>
      <c r="B521" s="2">
        <v>153</v>
      </c>
    </row>
    <row r="522" spans="1:2">
      <c r="A522" s="1">
        <v>20981</v>
      </c>
      <c r="B522" s="2">
        <v>140</v>
      </c>
    </row>
    <row r="523" spans="1:2">
      <c r="A523" s="1">
        <v>20982</v>
      </c>
      <c r="B523" s="2">
        <v>144</v>
      </c>
    </row>
    <row r="524" spans="1:2">
      <c r="A524" s="1">
        <v>20983</v>
      </c>
      <c r="B524" s="2">
        <v>165</v>
      </c>
    </row>
    <row r="525" spans="1:2">
      <c r="A525" s="1">
        <v>20984</v>
      </c>
      <c r="B525" s="2">
        <v>175</v>
      </c>
    </row>
    <row r="526" spans="1:2">
      <c r="A526" s="1">
        <v>20985</v>
      </c>
      <c r="B526" s="2">
        <v>155</v>
      </c>
    </row>
    <row r="527" spans="1:2">
      <c r="A527" s="1">
        <v>20986</v>
      </c>
      <c r="B527" s="2">
        <v>200</v>
      </c>
    </row>
    <row r="528" spans="1:2">
      <c r="A528" s="1">
        <v>20987</v>
      </c>
      <c r="B528" s="2">
        <v>198</v>
      </c>
    </row>
    <row r="529" spans="1:2">
      <c r="A529" s="1">
        <v>20988</v>
      </c>
      <c r="B529" s="2">
        <v>221</v>
      </c>
    </row>
    <row r="530" spans="1:2">
      <c r="A530" s="1">
        <v>20989</v>
      </c>
      <c r="B530" s="2">
        <v>265</v>
      </c>
    </row>
    <row r="531" spans="1:2">
      <c r="A531" s="1">
        <v>20990</v>
      </c>
      <c r="B531" s="2">
        <v>229</v>
      </c>
    </row>
    <row r="532" spans="1:2">
      <c r="A532" s="1">
        <v>20991</v>
      </c>
      <c r="B532" s="2">
        <v>233</v>
      </c>
    </row>
    <row r="533" spans="1:2">
      <c r="A533" s="1">
        <v>20992</v>
      </c>
      <c r="B533" s="2">
        <v>221</v>
      </c>
    </row>
    <row r="534" spans="1:2">
      <c r="A534" s="1">
        <v>20993</v>
      </c>
      <c r="B534" s="2">
        <v>222</v>
      </c>
    </row>
    <row r="535" spans="1:2">
      <c r="A535" s="1">
        <v>20994</v>
      </c>
      <c r="B535" s="2">
        <v>212</v>
      </c>
    </row>
    <row r="536" spans="1:2">
      <c r="A536" s="1">
        <v>20995</v>
      </c>
      <c r="B536" s="2">
        <v>208</v>
      </c>
    </row>
    <row r="537" spans="1:2">
      <c r="A537" s="1">
        <v>20996</v>
      </c>
      <c r="B537" s="2">
        <v>192</v>
      </c>
    </row>
    <row r="538" spans="1:2">
      <c r="A538" s="1">
        <v>20997</v>
      </c>
      <c r="B538" s="2">
        <v>169</v>
      </c>
    </row>
    <row r="539" spans="1:2">
      <c r="A539" s="1">
        <v>20998</v>
      </c>
      <c r="B539" s="2">
        <v>158</v>
      </c>
    </row>
    <row r="540" spans="1:2">
      <c r="A540" s="1">
        <v>20999</v>
      </c>
      <c r="B540" s="2">
        <v>150</v>
      </c>
    </row>
    <row r="541" spans="1:2">
      <c r="A541" s="1">
        <v>21000</v>
      </c>
      <c r="B541" s="2">
        <v>172</v>
      </c>
    </row>
    <row r="542" spans="1:2">
      <c r="A542" s="1">
        <v>21001</v>
      </c>
      <c r="B542" s="2">
        <v>192</v>
      </c>
    </row>
    <row r="543" spans="1:2">
      <c r="A543" s="1">
        <v>21337</v>
      </c>
      <c r="B543" s="2">
        <v>139</v>
      </c>
    </row>
    <row r="544" spans="1:2">
      <c r="A544" s="1">
        <v>21338</v>
      </c>
      <c r="B544" s="2">
        <v>115</v>
      </c>
    </row>
    <row r="545" spans="1:2">
      <c r="A545" s="1">
        <v>21339</v>
      </c>
      <c r="B545" s="2">
        <v>148</v>
      </c>
    </row>
    <row r="546" spans="1:2">
      <c r="A546" s="1">
        <v>21340</v>
      </c>
      <c r="B546" s="2">
        <v>202</v>
      </c>
    </row>
    <row r="547" spans="1:2">
      <c r="A547" s="1">
        <v>21341</v>
      </c>
      <c r="B547" s="2">
        <v>216</v>
      </c>
    </row>
    <row r="548" spans="1:2">
      <c r="A548" s="1">
        <v>21342</v>
      </c>
      <c r="B548" s="2">
        <v>185</v>
      </c>
    </row>
    <row r="549" spans="1:2">
      <c r="A549" s="1">
        <v>21343</v>
      </c>
      <c r="B549" s="2">
        <v>165</v>
      </c>
    </row>
    <row r="550" spans="1:2">
      <c r="A550" s="1">
        <v>21344</v>
      </c>
      <c r="B550" s="2">
        <v>182</v>
      </c>
    </row>
    <row r="551" spans="1:2">
      <c r="A551" s="1">
        <v>21345</v>
      </c>
      <c r="B551" s="2">
        <v>161</v>
      </c>
    </row>
    <row r="552" spans="1:2">
      <c r="A552" s="1">
        <v>21346</v>
      </c>
      <c r="B552" s="2">
        <v>189</v>
      </c>
    </row>
    <row r="553" spans="1:2">
      <c r="A553" s="1">
        <v>21347</v>
      </c>
      <c r="B553" s="2">
        <v>172</v>
      </c>
    </row>
    <row r="554" spans="1:2">
      <c r="A554" s="1">
        <v>21348</v>
      </c>
      <c r="B554" s="2">
        <v>162</v>
      </c>
    </row>
    <row r="555" spans="1:2">
      <c r="A555" s="1">
        <v>21349</v>
      </c>
      <c r="B555" s="2">
        <v>180</v>
      </c>
    </row>
    <row r="556" spans="1:2">
      <c r="A556" s="1">
        <v>21350</v>
      </c>
      <c r="B556" s="2">
        <v>115</v>
      </c>
    </row>
    <row r="557" spans="1:2">
      <c r="A557" s="1">
        <v>21351</v>
      </c>
      <c r="B557" s="2">
        <v>86</v>
      </c>
    </row>
    <row r="558" spans="1:2">
      <c r="A558" s="1">
        <v>21352</v>
      </c>
      <c r="B558" s="2">
        <v>65</v>
      </c>
    </row>
    <row r="559" spans="1:2">
      <c r="A559" s="1">
        <v>21353</v>
      </c>
      <c r="B559" s="2">
        <v>86</v>
      </c>
    </row>
    <row r="560" spans="1:2">
      <c r="A560" s="1">
        <v>21354</v>
      </c>
      <c r="B560" s="2">
        <v>96</v>
      </c>
    </row>
    <row r="561" spans="1:2">
      <c r="A561" s="1">
        <v>21355</v>
      </c>
      <c r="B561" s="2">
        <v>127</v>
      </c>
    </row>
    <row r="562" spans="1:2">
      <c r="A562" s="1">
        <v>21356</v>
      </c>
      <c r="B562" s="2">
        <v>126</v>
      </c>
    </row>
    <row r="563" spans="1:2">
      <c r="A563" s="1">
        <v>21357</v>
      </c>
      <c r="B563" s="2">
        <v>135</v>
      </c>
    </row>
    <row r="564" spans="1:2">
      <c r="A564" s="1">
        <v>21358</v>
      </c>
      <c r="B564" s="2">
        <v>175</v>
      </c>
    </row>
    <row r="565" spans="1:2">
      <c r="A565" s="1">
        <v>21359</v>
      </c>
      <c r="B565" s="2">
        <v>195</v>
      </c>
    </row>
    <row r="566" spans="1:2">
      <c r="A566" s="1">
        <v>21360</v>
      </c>
      <c r="B566" s="2">
        <v>164</v>
      </c>
    </row>
    <row r="567" spans="1:2">
      <c r="A567" s="1">
        <v>21361</v>
      </c>
      <c r="B567" s="2">
        <v>162</v>
      </c>
    </row>
    <row r="568" spans="1:2">
      <c r="A568" s="1">
        <v>21362</v>
      </c>
      <c r="B568" s="2">
        <v>205</v>
      </c>
    </row>
    <row r="569" spans="1:2">
      <c r="A569" s="1">
        <v>21363</v>
      </c>
      <c r="B569" s="2">
        <v>175</v>
      </c>
    </row>
    <row r="570" spans="1:2">
      <c r="A570" s="1">
        <v>21364</v>
      </c>
      <c r="B570" s="2">
        <v>181</v>
      </c>
    </row>
    <row r="571" spans="1:2">
      <c r="A571" s="1">
        <v>21365</v>
      </c>
      <c r="B571" s="2">
        <v>133</v>
      </c>
    </row>
    <row r="572" spans="1:2">
      <c r="A572" s="1">
        <v>21366</v>
      </c>
      <c r="B572" s="2">
        <v>121</v>
      </c>
    </row>
    <row r="573" spans="1:2">
      <c r="A573" s="1">
        <v>21702</v>
      </c>
      <c r="B573" s="2">
        <v>130</v>
      </c>
    </row>
    <row r="574" spans="1:2">
      <c r="A574" s="1">
        <v>21703</v>
      </c>
      <c r="B574" s="2">
        <v>137</v>
      </c>
    </row>
    <row r="575" spans="1:2">
      <c r="A575" s="1">
        <v>21704</v>
      </c>
      <c r="B575" s="2">
        <v>148</v>
      </c>
    </row>
    <row r="576" spans="1:2">
      <c r="A576" s="1">
        <v>21705</v>
      </c>
      <c r="B576" s="2">
        <v>162</v>
      </c>
    </row>
    <row r="577" spans="1:2">
      <c r="A577" s="1">
        <v>21706</v>
      </c>
      <c r="B577" s="2">
        <v>146</v>
      </c>
    </row>
    <row r="578" spans="1:2">
      <c r="A578" s="1">
        <v>21707</v>
      </c>
      <c r="B578" s="2">
        <v>148</v>
      </c>
    </row>
    <row r="579" spans="1:2">
      <c r="A579" s="1">
        <v>21708</v>
      </c>
      <c r="B579" s="2">
        <v>146</v>
      </c>
    </row>
    <row r="580" spans="1:2">
      <c r="A580" s="1">
        <v>21709</v>
      </c>
      <c r="B580" s="2">
        <v>156</v>
      </c>
    </row>
    <row r="581" spans="1:2">
      <c r="A581" s="1">
        <v>21710</v>
      </c>
      <c r="B581" s="2">
        <v>169</v>
      </c>
    </row>
    <row r="582" spans="1:2">
      <c r="A582" s="1">
        <v>21711</v>
      </c>
      <c r="B582" s="2">
        <v>152</v>
      </c>
    </row>
    <row r="583" spans="1:2">
      <c r="A583" s="1">
        <v>21712</v>
      </c>
      <c r="B583" s="2">
        <v>168</v>
      </c>
    </row>
    <row r="584" spans="1:2">
      <c r="A584" s="1">
        <v>21713</v>
      </c>
      <c r="B584" s="2">
        <v>164</v>
      </c>
    </row>
    <row r="585" spans="1:2">
      <c r="A585" s="1">
        <v>21714</v>
      </c>
      <c r="B585" s="2">
        <v>163</v>
      </c>
    </row>
    <row r="586" spans="1:2">
      <c r="A586" s="1">
        <v>21715</v>
      </c>
      <c r="B586" s="2">
        <v>164</v>
      </c>
    </row>
    <row r="587" spans="1:2">
      <c r="A587" s="1">
        <v>21716</v>
      </c>
      <c r="B587" s="2">
        <v>152</v>
      </c>
    </row>
    <row r="588" spans="1:2">
      <c r="A588" s="1">
        <v>21717</v>
      </c>
      <c r="B588" s="2">
        <v>162</v>
      </c>
    </row>
    <row r="589" spans="1:2">
      <c r="A589" s="1">
        <v>21718</v>
      </c>
      <c r="B589" s="2">
        <v>137</v>
      </c>
    </row>
    <row r="590" spans="1:2">
      <c r="A590" s="1">
        <v>21719</v>
      </c>
      <c r="B590" s="2">
        <v>168</v>
      </c>
    </row>
    <row r="591" spans="1:2">
      <c r="A591" s="1">
        <v>21720</v>
      </c>
      <c r="B591" s="2">
        <v>111</v>
      </c>
    </row>
    <row r="592" spans="1:2">
      <c r="A592" s="1">
        <v>21721</v>
      </c>
      <c r="B592" s="2">
        <v>115</v>
      </c>
    </row>
    <row r="593" spans="1:2">
      <c r="A593" s="1">
        <v>21722</v>
      </c>
      <c r="B593" s="2">
        <v>138</v>
      </c>
    </row>
    <row r="594" spans="1:2">
      <c r="A594" s="1">
        <v>21723</v>
      </c>
      <c r="B594" s="2">
        <v>129</v>
      </c>
    </row>
    <row r="595" spans="1:2">
      <c r="A595" s="1">
        <v>21724</v>
      </c>
      <c r="B595" s="2">
        <v>181</v>
      </c>
    </row>
    <row r="596" spans="1:2">
      <c r="A596" s="1">
        <v>21725</v>
      </c>
      <c r="B596" s="2">
        <v>163</v>
      </c>
    </row>
    <row r="597" spans="1:2">
      <c r="A597" s="1">
        <v>21726</v>
      </c>
      <c r="B597" s="2">
        <v>169</v>
      </c>
    </row>
    <row r="598" spans="1:2">
      <c r="A598" s="1">
        <v>21727</v>
      </c>
      <c r="B598" s="2">
        <v>148</v>
      </c>
    </row>
    <row r="599" spans="1:2">
      <c r="A599" s="1">
        <v>21728</v>
      </c>
      <c r="B599" s="2">
        <v>169</v>
      </c>
    </row>
    <row r="600" spans="1:2">
      <c r="A600" s="1">
        <v>21729</v>
      </c>
      <c r="B600" s="2">
        <v>156</v>
      </c>
    </row>
    <row r="601" spans="1:2">
      <c r="A601" s="1">
        <v>21730</v>
      </c>
      <c r="B601" s="2">
        <v>135</v>
      </c>
    </row>
    <row r="602" spans="1:2">
      <c r="A602" s="1">
        <v>21731</v>
      </c>
      <c r="B602" s="2">
        <v>134</v>
      </c>
    </row>
    <row r="603" spans="1:2">
      <c r="A603" s="1">
        <v>22068</v>
      </c>
      <c r="B603" s="2">
        <v>91</v>
      </c>
    </row>
    <row r="604" spans="1:2">
      <c r="A604" s="1">
        <v>22069</v>
      </c>
      <c r="B604" s="2">
        <v>80</v>
      </c>
    </row>
    <row r="605" spans="1:2">
      <c r="A605" s="1">
        <v>22070</v>
      </c>
      <c r="B605" s="2">
        <v>101</v>
      </c>
    </row>
    <row r="606" spans="1:2">
      <c r="A606" s="1">
        <v>22071</v>
      </c>
      <c r="B606" s="2">
        <v>72</v>
      </c>
    </row>
    <row r="607" spans="1:2">
      <c r="A607" s="1">
        <v>22072</v>
      </c>
      <c r="B607" s="2">
        <v>95</v>
      </c>
    </row>
    <row r="608" spans="1:2">
      <c r="A608" s="1">
        <v>22073</v>
      </c>
      <c r="B608" s="2">
        <v>106</v>
      </c>
    </row>
    <row r="609" spans="1:2">
      <c r="A609" s="1">
        <v>22074</v>
      </c>
      <c r="B609" s="2">
        <v>113</v>
      </c>
    </row>
    <row r="610" spans="1:2">
      <c r="A610" s="1">
        <v>22075</v>
      </c>
      <c r="B610" s="2">
        <v>110</v>
      </c>
    </row>
    <row r="611" spans="1:2">
      <c r="A611" s="1">
        <v>22076</v>
      </c>
      <c r="B611" s="2">
        <v>126</v>
      </c>
    </row>
    <row r="612" spans="1:2">
      <c r="A612" s="1">
        <v>22077</v>
      </c>
      <c r="B612" s="2">
        <v>129</v>
      </c>
    </row>
    <row r="613" spans="1:2">
      <c r="A613" s="1">
        <v>22078</v>
      </c>
      <c r="B613" s="2">
        <v>129</v>
      </c>
    </row>
    <row r="614" spans="1:2">
      <c r="A614" s="1">
        <v>22079</v>
      </c>
      <c r="B614" s="2">
        <v>112</v>
      </c>
    </row>
    <row r="615" spans="1:2">
      <c r="A615" s="1">
        <v>22080</v>
      </c>
      <c r="B615" s="2">
        <v>112</v>
      </c>
    </row>
    <row r="616" spans="1:2">
      <c r="A616" s="1">
        <v>22081</v>
      </c>
      <c r="B616" s="2">
        <v>120</v>
      </c>
    </row>
    <row r="617" spans="1:2">
      <c r="A617" s="1">
        <v>22082</v>
      </c>
      <c r="B617" s="2">
        <v>171</v>
      </c>
    </row>
    <row r="618" spans="1:2">
      <c r="A618" s="1">
        <v>22083</v>
      </c>
      <c r="B618" s="2">
        <v>119</v>
      </c>
    </row>
    <row r="619" spans="1:2">
      <c r="A619" s="1">
        <v>22084</v>
      </c>
      <c r="B619" s="2">
        <v>98</v>
      </c>
    </row>
    <row r="620" spans="1:2">
      <c r="A620" s="1">
        <v>22085</v>
      </c>
      <c r="B620" s="2">
        <v>94</v>
      </c>
    </row>
    <row r="621" spans="1:2">
      <c r="A621" s="1">
        <v>22086</v>
      </c>
      <c r="B621" s="2">
        <v>78</v>
      </c>
    </row>
    <row r="622" spans="1:2">
      <c r="A622" s="1">
        <v>22087</v>
      </c>
      <c r="B622" s="2">
        <v>51</v>
      </c>
    </row>
    <row r="623" spans="1:2">
      <c r="A623" s="1">
        <v>22088</v>
      </c>
      <c r="B623" s="2">
        <v>48</v>
      </c>
    </row>
    <row r="624" spans="1:2">
      <c r="A624" s="1">
        <v>22089</v>
      </c>
      <c r="B624" s="2">
        <v>42</v>
      </c>
    </row>
    <row r="625" spans="1:2">
      <c r="A625" s="1">
        <v>22090</v>
      </c>
      <c r="B625" s="2">
        <v>62</v>
      </c>
    </row>
    <row r="626" spans="1:2">
      <c r="A626" s="1">
        <v>22091</v>
      </c>
      <c r="B626" s="2">
        <v>74</v>
      </c>
    </row>
    <row r="627" spans="1:2">
      <c r="A627" s="1">
        <v>22092</v>
      </c>
      <c r="B627" s="2">
        <v>82</v>
      </c>
    </row>
    <row r="628" spans="1:2">
      <c r="A628" s="1">
        <v>22093</v>
      </c>
      <c r="B628" s="2">
        <v>92</v>
      </c>
    </row>
    <row r="629" spans="1:2">
      <c r="A629" s="1">
        <v>22094</v>
      </c>
      <c r="B629" s="2">
        <v>95</v>
      </c>
    </row>
    <row r="630" spans="1:2">
      <c r="A630" s="1">
        <v>22095</v>
      </c>
      <c r="B630" s="2">
        <v>119</v>
      </c>
    </row>
    <row r="631" spans="1:2">
      <c r="A631" s="1">
        <v>22096</v>
      </c>
      <c r="B631" s="2">
        <v>128</v>
      </c>
    </row>
    <row r="632" spans="1:2">
      <c r="A632" s="1">
        <v>22097</v>
      </c>
      <c r="B632" s="2">
        <v>128</v>
      </c>
    </row>
    <row r="633" spans="1:2">
      <c r="A633" s="1">
        <v>22433</v>
      </c>
      <c r="B633" s="2">
        <v>30</v>
      </c>
    </row>
    <row r="634" spans="1:2">
      <c r="A634" s="1">
        <v>22434</v>
      </c>
      <c r="B634" s="2">
        <v>25</v>
      </c>
    </row>
    <row r="635" spans="1:2">
      <c r="A635" s="1">
        <v>22435</v>
      </c>
      <c r="B635" s="2">
        <v>38</v>
      </c>
    </row>
    <row r="636" spans="1:2">
      <c r="A636" s="1">
        <v>22436</v>
      </c>
      <c r="B636" s="2">
        <v>37</v>
      </c>
    </row>
    <row r="637" spans="1:2">
      <c r="A637" s="1">
        <v>22437</v>
      </c>
      <c r="B637" s="2">
        <v>46</v>
      </c>
    </row>
    <row r="638" spans="1:2">
      <c r="A638" s="1">
        <v>22438</v>
      </c>
      <c r="B638" s="2">
        <v>43</v>
      </c>
    </row>
    <row r="639" spans="1:2">
      <c r="A639" s="1">
        <v>22439</v>
      </c>
      <c r="B639" s="2">
        <v>41</v>
      </c>
    </row>
    <row r="640" spans="1:2">
      <c r="A640" s="1">
        <v>22440</v>
      </c>
      <c r="B640" s="2">
        <v>40</v>
      </c>
    </row>
    <row r="641" spans="1:2">
      <c r="A641" s="1">
        <v>22441</v>
      </c>
      <c r="B641" s="2">
        <v>49</v>
      </c>
    </row>
    <row r="642" spans="1:2">
      <c r="A642" s="1">
        <v>22442</v>
      </c>
      <c r="B642" s="2">
        <v>57</v>
      </c>
    </row>
    <row r="643" spans="1:2">
      <c r="A643" s="1">
        <v>22443</v>
      </c>
      <c r="B643" s="2">
        <v>56</v>
      </c>
    </row>
    <row r="644" spans="1:2">
      <c r="A644" s="1">
        <v>22444</v>
      </c>
      <c r="B644" s="2">
        <v>58</v>
      </c>
    </row>
    <row r="645" spans="1:2">
      <c r="A645" s="1">
        <v>22445</v>
      </c>
      <c r="B645" s="2">
        <v>60</v>
      </c>
    </row>
    <row r="646" spans="1:2">
      <c r="A646" s="1">
        <v>22446</v>
      </c>
      <c r="B646" s="2">
        <v>72</v>
      </c>
    </row>
    <row r="647" spans="1:2">
      <c r="A647" s="1">
        <v>22447</v>
      </c>
      <c r="B647" s="2">
        <v>84</v>
      </c>
    </row>
    <row r="648" spans="1:2">
      <c r="A648" s="1">
        <v>22448</v>
      </c>
      <c r="B648" s="2">
        <v>102</v>
      </c>
    </row>
    <row r="649" spans="1:2">
      <c r="A649" s="1">
        <v>22449</v>
      </c>
      <c r="B649" s="2">
        <v>108</v>
      </c>
    </row>
    <row r="650" spans="1:2">
      <c r="A650" s="1">
        <v>22450</v>
      </c>
      <c r="B650" s="2">
        <v>101</v>
      </c>
    </row>
    <row r="651" spans="1:2">
      <c r="A651" s="1">
        <v>22451</v>
      </c>
      <c r="B651" s="2">
        <v>115</v>
      </c>
    </row>
    <row r="652" spans="1:2">
      <c r="A652" s="1">
        <v>22452</v>
      </c>
      <c r="B652" s="2">
        <v>126</v>
      </c>
    </row>
    <row r="653" spans="1:2">
      <c r="A653" s="1">
        <v>22453</v>
      </c>
      <c r="B653" s="2">
        <v>114</v>
      </c>
    </row>
    <row r="654" spans="1:2">
      <c r="A654" s="1">
        <v>22454</v>
      </c>
      <c r="B654" s="2">
        <v>108</v>
      </c>
    </row>
    <row r="655" spans="1:2">
      <c r="A655" s="1">
        <v>22455</v>
      </c>
      <c r="B655" s="2">
        <v>79</v>
      </c>
    </row>
    <row r="656" spans="1:2">
      <c r="A656" s="1">
        <v>22456</v>
      </c>
      <c r="B656" s="2">
        <v>68</v>
      </c>
    </row>
    <row r="657" spans="1:2">
      <c r="A657" s="1">
        <v>22457</v>
      </c>
      <c r="B657" s="2">
        <v>61</v>
      </c>
    </row>
    <row r="658" spans="1:2">
      <c r="A658" s="1">
        <v>22458</v>
      </c>
      <c r="B658" s="2">
        <v>42</v>
      </c>
    </row>
    <row r="659" spans="1:2">
      <c r="A659" s="1">
        <v>22459</v>
      </c>
      <c r="B659" s="2">
        <v>48</v>
      </c>
    </row>
    <row r="660" spans="1:2">
      <c r="A660" s="1">
        <v>22460</v>
      </c>
      <c r="B660" s="2">
        <v>46</v>
      </c>
    </row>
    <row r="661" spans="1:2">
      <c r="A661" s="1">
        <v>22461</v>
      </c>
      <c r="B661" s="2">
        <v>52</v>
      </c>
    </row>
    <row r="662" spans="1:2">
      <c r="A662" s="1">
        <v>22462</v>
      </c>
      <c r="B662" s="2">
        <v>53</v>
      </c>
    </row>
    <row r="663" spans="1:2">
      <c r="A663" s="1">
        <v>22798</v>
      </c>
      <c r="B663" s="2">
        <v>21</v>
      </c>
    </row>
    <row r="664" spans="1:2">
      <c r="A664" s="1">
        <v>22799</v>
      </c>
      <c r="B664" s="2">
        <v>17</v>
      </c>
    </row>
    <row r="665" spans="1:2">
      <c r="A665" s="1">
        <v>22800</v>
      </c>
      <c r="B665" s="2">
        <v>4</v>
      </c>
    </row>
    <row r="666" spans="1:2">
      <c r="A666" s="1">
        <v>22801</v>
      </c>
      <c r="B666" s="2">
        <v>2</v>
      </c>
    </row>
    <row r="667" spans="1:2">
      <c r="A667" s="1">
        <v>22802</v>
      </c>
      <c r="B667" s="2">
        <v>11</v>
      </c>
    </row>
    <row r="668" spans="1:2">
      <c r="A668" s="1">
        <v>22803</v>
      </c>
      <c r="B668" s="2">
        <v>31</v>
      </c>
    </row>
    <row r="669" spans="1:2">
      <c r="A669" s="1">
        <v>22804</v>
      </c>
      <c r="B669" s="2">
        <v>30</v>
      </c>
    </row>
    <row r="670" spans="1:2">
      <c r="A670" s="1">
        <v>22805</v>
      </c>
      <c r="B670" s="2">
        <v>29</v>
      </c>
    </row>
    <row r="671" spans="1:2">
      <c r="A671" s="1">
        <v>22806</v>
      </c>
      <c r="B671" s="2">
        <v>38</v>
      </c>
    </row>
    <row r="672" spans="1:2">
      <c r="A672" s="1">
        <v>22807</v>
      </c>
      <c r="B672" s="2">
        <v>33</v>
      </c>
    </row>
    <row r="673" spans="1:2">
      <c r="A673" s="1">
        <v>22808</v>
      </c>
      <c r="B673" s="2">
        <v>35</v>
      </c>
    </row>
    <row r="674" spans="1:2">
      <c r="A674" s="1">
        <v>22809</v>
      </c>
      <c r="B674" s="2">
        <v>25</v>
      </c>
    </row>
    <row r="675" spans="1:2">
      <c r="A675" s="1">
        <v>22810</v>
      </c>
      <c r="B675" s="2">
        <v>27</v>
      </c>
    </row>
    <row r="676" spans="1:2">
      <c r="A676" s="1">
        <v>22811</v>
      </c>
      <c r="B676" s="2">
        <v>44</v>
      </c>
    </row>
    <row r="677" spans="1:2">
      <c r="A677" s="1">
        <v>22812</v>
      </c>
      <c r="B677" s="2">
        <v>45</v>
      </c>
    </row>
    <row r="678" spans="1:2">
      <c r="A678" s="1">
        <v>22813</v>
      </c>
      <c r="B678" s="2">
        <v>48</v>
      </c>
    </row>
    <row r="679" spans="1:2">
      <c r="A679" s="1">
        <v>22814</v>
      </c>
      <c r="B679" s="2">
        <v>59</v>
      </c>
    </row>
    <row r="680" spans="1:2">
      <c r="A680" s="1">
        <v>22815</v>
      </c>
      <c r="B680" s="2">
        <v>57</v>
      </c>
    </row>
    <row r="681" spans="1:2">
      <c r="A681" s="1">
        <v>22816</v>
      </c>
      <c r="B681" s="2">
        <v>60</v>
      </c>
    </row>
    <row r="682" spans="1:2">
      <c r="A682" s="1">
        <v>22817</v>
      </c>
      <c r="B682" s="2">
        <v>41</v>
      </c>
    </row>
    <row r="683" spans="1:2">
      <c r="A683" s="1">
        <v>22818</v>
      </c>
      <c r="B683" s="2">
        <v>32</v>
      </c>
    </row>
    <row r="684" spans="1:2">
      <c r="A684" s="1">
        <v>22819</v>
      </c>
      <c r="B684" s="2">
        <v>27</v>
      </c>
    </row>
    <row r="685" spans="1:2">
      <c r="A685" s="1">
        <v>22820</v>
      </c>
      <c r="B685" s="2">
        <v>22</v>
      </c>
    </row>
    <row r="686" spans="1:2">
      <c r="A686" s="1">
        <v>22821</v>
      </c>
      <c r="B686" s="2">
        <v>30</v>
      </c>
    </row>
    <row r="687" spans="1:2">
      <c r="A687" s="1">
        <v>22822</v>
      </c>
      <c r="B687" s="2">
        <v>30</v>
      </c>
    </row>
    <row r="688" spans="1:2">
      <c r="A688" s="1">
        <v>22823</v>
      </c>
      <c r="B688" s="2">
        <v>35</v>
      </c>
    </row>
    <row r="689" spans="1:2">
      <c r="A689" s="1">
        <v>22824</v>
      </c>
      <c r="B689" s="2">
        <v>30</v>
      </c>
    </row>
    <row r="690" spans="1:2">
      <c r="A690" s="1">
        <v>22825</v>
      </c>
      <c r="B690" s="2">
        <v>31</v>
      </c>
    </row>
    <row r="691" spans="1:2">
      <c r="A691" s="1">
        <v>22826</v>
      </c>
      <c r="B691" s="2">
        <v>37</v>
      </c>
    </row>
    <row r="692" spans="1:2">
      <c r="A692" s="1">
        <v>22827</v>
      </c>
      <c r="B692" s="2">
        <v>43</v>
      </c>
    </row>
    <row r="693" spans="1:2">
      <c r="A693" s="1">
        <v>23163</v>
      </c>
      <c r="B693" s="2">
        <v>30</v>
      </c>
    </row>
    <row r="694" spans="1:2">
      <c r="A694" s="1">
        <v>23164</v>
      </c>
      <c r="B694" s="2">
        <v>21</v>
      </c>
    </row>
    <row r="695" spans="1:2">
      <c r="A695" s="1">
        <v>23165</v>
      </c>
      <c r="B695" s="2">
        <v>8</v>
      </c>
    </row>
    <row r="696" spans="1:2">
      <c r="A696" s="1">
        <v>23166</v>
      </c>
      <c r="B696" s="2">
        <v>5</v>
      </c>
    </row>
    <row r="697" spans="1:2">
      <c r="A697" s="1">
        <v>23167</v>
      </c>
      <c r="B697" s="2">
        <v>10</v>
      </c>
    </row>
    <row r="698" spans="1:2">
      <c r="A698" s="1">
        <v>23168</v>
      </c>
      <c r="B698" s="2">
        <v>11</v>
      </c>
    </row>
    <row r="699" spans="1:2">
      <c r="A699" s="1">
        <v>23169</v>
      </c>
      <c r="B699" s="2">
        <v>25</v>
      </c>
    </row>
    <row r="700" spans="1:2">
      <c r="A700" s="1">
        <v>23170</v>
      </c>
      <c r="B700" s="2">
        <v>60</v>
      </c>
    </row>
    <row r="701" spans="1:2">
      <c r="A701" s="1">
        <v>23171</v>
      </c>
      <c r="B701" s="2">
        <v>70</v>
      </c>
    </row>
    <row r="702" spans="1:2">
      <c r="A702" s="1">
        <v>23172</v>
      </c>
      <c r="B702" s="2">
        <v>77</v>
      </c>
    </row>
    <row r="703" spans="1:2">
      <c r="A703" s="1">
        <v>23173</v>
      </c>
      <c r="B703" s="2">
        <v>56</v>
      </c>
    </row>
    <row r="704" spans="1:2">
      <c r="A704" s="1">
        <v>23174</v>
      </c>
      <c r="B704" s="2">
        <v>61</v>
      </c>
    </row>
    <row r="705" spans="1:2">
      <c r="A705" s="1">
        <v>23175</v>
      </c>
      <c r="B705" s="2">
        <v>55</v>
      </c>
    </row>
    <row r="706" spans="1:2">
      <c r="A706" s="1">
        <v>23176</v>
      </c>
      <c r="B706" s="2">
        <v>40</v>
      </c>
    </row>
    <row r="707" spans="1:2">
      <c r="A707" s="1">
        <v>23177</v>
      </c>
      <c r="B707" s="2">
        <v>37</v>
      </c>
    </row>
    <row r="708" spans="1:2">
      <c r="A708" s="1">
        <v>23178</v>
      </c>
      <c r="B708" s="2">
        <v>29</v>
      </c>
    </row>
    <row r="709" spans="1:2">
      <c r="A709" s="1">
        <v>23179</v>
      </c>
      <c r="B709" s="2">
        <v>24</v>
      </c>
    </row>
    <row r="710" spans="1:2">
      <c r="A710" s="1">
        <v>23180</v>
      </c>
      <c r="B710" s="2">
        <v>17</v>
      </c>
    </row>
    <row r="711" spans="1:2">
      <c r="A711" s="1">
        <v>23181</v>
      </c>
      <c r="B711" s="2">
        <v>14</v>
      </c>
    </row>
    <row r="712" spans="1:2">
      <c r="A712" s="1">
        <v>23182</v>
      </c>
      <c r="B712" s="2">
        <v>16</v>
      </c>
    </row>
    <row r="713" spans="1:2">
      <c r="A713" s="1">
        <v>23183</v>
      </c>
      <c r="B713" s="2">
        <v>6</v>
      </c>
    </row>
    <row r="714" spans="1:2">
      <c r="A714" s="1">
        <v>23184</v>
      </c>
      <c r="B714" s="2">
        <v>1</v>
      </c>
    </row>
    <row r="715" spans="1:2">
      <c r="A715" s="1">
        <v>23185</v>
      </c>
      <c r="B715" s="2">
        <v>15</v>
      </c>
    </row>
    <row r="716" spans="1:2">
      <c r="A716" s="1">
        <v>23186</v>
      </c>
      <c r="B716" s="2">
        <v>19</v>
      </c>
    </row>
    <row r="717" spans="1:2">
      <c r="A717" s="1">
        <v>23187</v>
      </c>
      <c r="B717" s="2">
        <v>24</v>
      </c>
    </row>
    <row r="718" spans="1:2">
      <c r="A718" s="1">
        <v>23188</v>
      </c>
      <c r="B718" s="2">
        <v>27</v>
      </c>
    </row>
    <row r="719" spans="1:2">
      <c r="A719" s="1">
        <v>23189</v>
      </c>
      <c r="B719" s="2">
        <v>30</v>
      </c>
    </row>
    <row r="720" spans="1:2">
      <c r="A720" s="1">
        <v>23190</v>
      </c>
      <c r="B720" s="2">
        <v>34</v>
      </c>
    </row>
    <row r="721" spans="1:2">
      <c r="A721" s="1">
        <v>23191</v>
      </c>
      <c r="B721" s="2">
        <v>29</v>
      </c>
    </row>
    <row r="722" spans="1:2">
      <c r="A722" s="1">
        <v>23192</v>
      </c>
      <c r="B722" s="2">
        <v>32</v>
      </c>
    </row>
    <row r="723" spans="1:2">
      <c r="A723" s="1">
        <v>23529</v>
      </c>
      <c r="B723" s="2">
        <v>11</v>
      </c>
    </row>
    <row r="724" spans="1:2">
      <c r="A724" s="1">
        <v>23530</v>
      </c>
      <c r="B724" s="2">
        <v>11</v>
      </c>
    </row>
    <row r="725" spans="1:2">
      <c r="A725" s="1">
        <v>23531</v>
      </c>
      <c r="B725" s="2">
        <v>10</v>
      </c>
    </row>
    <row r="726" spans="1:2">
      <c r="A726" s="1">
        <v>23532</v>
      </c>
      <c r="B726" s="2">
        <v>6</v>
      </c>
    </row>
    <row r="727" spans="1:2">
      <c r="A727" s="1">
        <v>23533</v>
      </c>
      <c r="B727" s="2">
        <v>0</v>
      </c>
    </row>
    <row r="728" spans="1:2">
      <c r="A728" s="1">
        <v>23534</v>
      </c>
      <c r="B728" s="2">
        <v>0</v>
      </c>
    </row>
    <row r="729" spans="1:2">
      <c r="A729" s="1">
        <v>23535</v>
      </c>
      <c r="B729" s="2">
        <v>0</v>
      </c>
    </row>
    <row r="730" spans="1:2">
      <c r="A730" s="1">
        <v>23536</v>
      </c>
      <c r="B730" s="2">
        <v>0</v>
      </c>
    </row>
    <row r="731" spans="1:2">
      <c r="A731" s="1">
        <v>23537</v>
      </c>
      <c r="B731" s="2">
        <v>0</v>
      </c>
    </row>
    <row r="732" spans="1:2">
      <c r="A732" s="1">
        <v>23538</v>
      </c>
      <c r="B732" s="2">
        <v>0</v>
      </c>
    </row>
    <row r="733" spans="1:2">
      <c r="A733" s="1">
        <v>23539</v>
      </c>
      <c r="B733" s="2">
        <v>4</v>
      </c>
    </row>
    <row r="734" spans="1:2">
      <c r="A734" s="1">
        <v>23540</v>
      </c>
      <c r="B734" s="2">
        <v>2</v>
      </c>
    </row>
    <row r="735" spans="1:2">
      <c r="A735" s="1">
        <v>23541</v>
      </c>
      <c r="B735" s="2">
        <v>13</v>
      </c>
    </row>
    <row r="736" spans="1:2">
      <c r="A736" s="1">
        <v>23542</v>
      </c>
      <c r="B736" s="2">
        <v>16</v>
      </c>
    </row>
    <row r="737" spans="1:2">
      <c r="A737" s="1">
        <v>23543</v>
      </c>
      <c r="B737" s="2">
        <v>25</v>
      </c>
    </row>
    <row r="738" spans="1:2">
      <c r="A738" s="1">
        <v>23544</v>
      </c>
      <c r="B738" s="2">
        <v>14</v>
      </c>
    </row>
    <row r="739" spans="1:2">
      <c r="A739" s="1">
        <v>23545</v>
      </c>
      <c r="B739" s="2">
        <v>10</v>
      </c>
    </row>
    <row r="740" spans="1:2">
      <c r="A740" s="1">
        <v>23546</v>
      </c>
      <c r="B740" s="2">
        <v>24</v>
      </c>
    </row>
    <row r="741" spans="1:2">
      <c r="A741" s="1">
        <v>23547</v>
      </c>
      <c r="B741" s="2">
        <v>22</v>
      </c>
    </row>
    <row r="742" spans="1:2">
      <c r="A742" s="1">
        <v>23548</v>
      </c>
      <c r="B742" s="2">
        <v>6</v>
      </c>
    </row>
    <row r="743" spans="1:2">
      <c r="A743" s="1">
        <v>23549</v>
      </c>
      <c r="B743" s="2">
        <v>0</v>
      </c>
    </row>
    <row r="744" spans="1:2">
      <c r="A744" s="1">
        <v>23550</v>
      </c>
      <c r="B744" s="2">
        <v>0</v>
      </c>
    </row>
    <row r="745" spans="1:2">
      <c r="A745" s="1">
        <v>23551</v>
      </c>
      <c r="B745" s="2">
        <v>0</v>
      </c>
    </row>
    <row r="746" spans="1:2">
      <c r="A746" s="1">
        <v>23552</v>
      </c>
      <c r="B746" s="2">
        <v>0</v>
      </c>
    </row>
    <row r="747" spans="1:2">
      <c r="A747" s="1">
        <v>23553</v>
      </c>
      <c r="B747" s="2">
        <v>0</v>
      </c>
    </row>
    <row r="748" spans="1:2">
      <c r="A748" s="1">
        <v>23554</v>
      </c>
      <c r="B748" s="2">
        <v>0</v>
      </c>
    </row>
    <row r="749" spans="1:2">
      <c r="A749" s="1">
        <v>23555</v>
      </c>
      <c r="B749" s="2">
        <v>0</v>
      </c>
    </row>
    <row r="750" spans="1:2">
      <c r="A750" s="1">
        <v>23556</v>
      </c>
      <c r="B750" s="2">
        <v>0</v>
      </c>
    </row>
    <row r="751" spans="1:2">
      <c r="A751" s="1">
        <v>23557</v>
      </c>
      <c r="B751" s="2">
        <v>4</v>
      </c>
    </row>
    <row r="752" spans="1:2">
      <c r="A752" s="1">
        <v>23558</v>
      </c>
      <c r="B752" s="2">
        <v>5</v>
      </c>
    </row>
    <row r="753" spans="1:2">
      <c r="A753" s="1">
        <v>23894</v>
      </c>
      <c r="B753" s="2">
        <v>14</v>
      </c>
    </row>
    <row r="754" spans="1:2">
      <c r="A754" s="1">
        <v>23895</v>
      </c>
      <c r="B754" s="2">
        <v>20</v>
      </c>
    </row>
    <row r="755" spans="1:2">
      <c r="A755" s="1">
        <v>23896</v>
      </c>
      <c r="B755" s="2">
        <v>29</v>
      </c>
    </row>
    <row r="756" spans="1:2">
      <c r="A756" s="1">
        <v>23897</v>
      </c>
      <c r="B756" s="2">
        <v>39</v>
      </c>
    </row>
    <row r="757" spans="1:2">
      <c r="A757" s="1">
        <v>23898</v>
      </c>
      <c r="B757" s="2">
        <v>33</v>
      </c>
    </row>
    <row r="758" spans="1:2">
      <c r="A758" s="1">
        <v>23899</v>
      </c>
      <c r="B758" s="2">
        <v>33</v>
      </c>
    </row>
    <row r="759" spans="1:2">
      <c r="A759" s="1">
        <v>23900</v>
      </c>
      <c r="B759" s="2">
        <v>34</v>
      </c>
    </row>
    <row r="760" spans="1:2">
      <c r="A760" s="1">
        <v>23901</v>
      </c>
      <c r="B760" s="2">
        <v>21</v>
      </c>
    </row>
    <row r="761" spans="1:2">
      <c r="A761" s="1">
        <v>23902</v>
      </c>
      <c r="B761" s="2">
        <v>13</v>
      </c>
    </row>
    <row r="762" spans="1:2">
      <c r="A762" s="1">
        <v>23903</v>
      </c>
      <c r="B762" s="2">
        <v>2</v>
      </c>
    </row>
    <row r="763" spans="1:2">
      <c r="A763" s="1">
        <v>23904</v>
      </c>
      <c r="B763" s="2">
        <v>0</v>
      </c>
    </row>
    <row r="764" spans="1:2">
      <c r="A764" s="1">
        <v>23905</v>
      </c>
      <c r="B764" s="2">
        <v>0</v>
      </c>
    </row>
    <row r="765" spans="1:2">
      <c r="A765" s="1">
        <v>23906</v>
      </c>
      <c r="B765" s="2">
        <v>0</v>
      </c>
    </row>
    <row r="766" spans="1:2">
      <c r="A766" s="1">
        <v>23907</v>
      </c>
      <c r="B766" s="2">
        <v>0</v>
      </c>
    </row>
    <row r="767" spans="1:2">
      <c r="A767" s="1">
        <v>23908</v>
      </c>
      <c r="B767" s="2">
        <v>0</v>
      </c>
    </row>
    <row r="768" spans="1:2">
      <c r="A768" s="1">
        <v>23909</v>
      </c>
      <c r="B768" s="2">
        <v>0</v>
      </c>
    </row>
    <row r="769" spans="1:2">
      <c r="A769" s="1">
        <v>23910</v>
      </c>
      <c r="B769" s="2">
        <v>10</v>
      </c>
    </row>
    <row r="770" spans="1:2">
      <c r="A770" s="1">
        <v>23911</v>
      </c>
      <c r="B770" s="2">
        <v>17</v>
      </c>
    </row>
    <row r="771" spans="1:2">
      <c r="A771" s="1">
        <v>23912</v>
      </c>
      <c r="B771" s="2">
        <v>15</v>
      </c>
    </row>
    <row r="772" spans="1:2">
      <c r="A772" s="1">
        <v>23913</v>
      </c>
      <c r="B772" s="2">
        <v>13</v>
      </c>
    </row>
    <row r="773" spans="1:2">
      <c r="A773" s="1">
        <v>23914</v>
      </c>
      <c r="B773" s="2">
        <v>11</v>
      </c>
    </row>
    <row r="774" spans="1:2">
      <c r="A774" s="1">
        <v>23915</v>
      </c>
      <c r="B774" s="2">
        <v>5</v>
      </c>
    </row>
    <row r="775" spans="1:2">
      <c r="A775" s="1">
        <v>23916</v>
      </c>
      <c r="B775" s="2">
        <v>0</v>
      </c>
    </row>
    <row r="776" spans="1:2">
      <c r="A776" s="1">
        <v>23917</v>
      </c>
      <c r="B776" s="2">
        <v>0</v>
      </c>
    </row>
    <row r="777" spans="1:2">
      <c r="A777" s="1">
        <v>23918</v>
      </c>
      <c r="B777" s="2">
        <v>0</v>
      </c>
    </row>
    <row r="778" spans="1:2">
      <c r="A778" s="1">
        <v>23919</v>
      </c>
      <c r="B778" s="2">
        <v>1</v>
      </c>
    </row>
    <row r="779" spans="1:2">
      <c r="A779" s="1">
        <v>23920</v>
      </c>
      <c r="B779" s="2">
        <v>6</v>
      </c>
    </row>
    <row r="780" spans="1:2">
      <c r="A780" s="1">
        <v>23921</v>
      </c>
      <c r="B780" s="2">
        <v>6</v>
      </c>
    </row>
    <row r="781" spans="1:2">
      <c r="A781" s="1">
        <v>23922</v>
      </c>
      <c r="B781" s="2">
        <v>8</v>
      </c>
    </row>
    <row r="782" spans="1:2">
      <c r="A782" s="1">
        <v>23923</v>
      </c>
      <c r="B782" s="2">
        <v>13</v>
      </c>
    </row>
    <row r="783" spans="1:2">
      <c r="A783" s="1">
        <v>24259</v>
      </c>
      <c r="B783" s="2">
        <v>56</v>
      </c>
    </row>
    <row r="784" spans="1:2">
      <c r="A784" s="1">
        <v>24260</v>
      </c>
      <c r="B784" s="2">
        <v>48</v>
      </c>
    </row>
    <row r="785" spans="1:2">
      <c r="A785" s="1">
        <v>24261</v>
      </c>
      <c r="B785" s="2">
        <v>41</v>
      </c>
    </row>
    <row r="786" spans="1:2">
      <c r="A786" s="1">
        <v>24262</v>
      </c>
      <c r="B786" s="2">
        <v>50</v>
      </c>
    </row>
    <row r="787" spans="1:2">
      <c r="A787" s="1">
        <v>24263</v>
      </c>
      <c r="B787" s="2">
        <v>39</v>
      </c>
    </row>
    <row r="788" spans="1:2">
      <c r="A788" s="1">
        <v>24264</v>
      </c>
      <c r="B788" s="2">
        <v>26</v>
      </c>
    </row>
    <row r="789" spans="1:2">
      <c r="A789" s="1">
        <v>24265</v>
      </c>
      <c r="B789" s="2">
        <v>22</v>
      </c>
    </row>
    <row r="790" spans="1:2">
      <c r="A790" s="1">
        <v>24266</v>
      </c>
      <c r="B790" s="2">
        <v>26</v>
      </c>
    </row>
    <row r="791" spans="1:2">
      <c r="A791" s="1">
        <v>24267</v>
      </c>
      <c r="B791" s="2">
        <v>27</v>
      </c>
    </row>
    <row r="792" spans="1:2">
      <c r="A792" s="1">
        <v>24268</v>
      </c>
      <c r="B792" s="2">
        <v>24</v>
      </c>
    </row>
    <row r="793" spans="1:2">
      <c r="A793" s="1">
        <v>24269</v>
      </c>
      <c r="B793" s="2">
        <v>26</v>
      </c>
    </row>
    <row r="794" spans="1:2">
      <c r="A794" s="1">
        <v>24270</v>
      </c>
      <c r="B794" s="2">
        <v>32</v>
      </c>
    </row>
    <row r="795" spans="1:2">
      <c r="A795" s="1">
        <v>24271</v>
      </c>
      <c r="B795" s="2">
        <v>18</v>
      </c>
    </row>
    <row r="796" spans="1:2">
      <c r="A796" s="1">
        <v>24272</v>
      </c>
      <c r="B796" s="2">
        <v>21</v>
      </c>
    </row>
    <row r="797" spans="1:2">
      <c r="A797" s="1">
        <v>24273</v>
      </c>
      <c r="B797" s="2">
        <v>24</v>
      </c>
    </row>
    <row r="798" spans="1:2">
      <c r="A798" s="1">
        <v>24274</v>
      </c>
      <c r="B798" s="2">
        <v>33</v>
      </c>
    </row>
    <row r="799" spans="1:2">
      <c r="A799" s="1">
        <v>24275</v>
      </c>
      <c r="B799" s="2">
        <v>36</v>
      </c>
    </row>
    <row r="800" spans="1:2">
      <c r="A800" s="1">
        <v>24276</v>
      </c>
      <c r="B800" s="2">
        <v>31</v>
      </c>
    </row>
    <row r="801" spans="1:2">
      <c r="A801" s="1">
        <v>24277</v>
      </c>
      <c r="B801" s="2">
        <v>27</v>
      </c>
    </row>
    <row r="802" spans="1:2">
      <c r="A802" s="1">
        <v>24278</v>
      </c>
      <c r="B802" s="2">
        <v>28</v>
      </c>
    </row>
    <row r="803" spans="1:2">
      <c r="A803" s="1">
        <v>24279</v>
      </c>
      <c r="B803" s="2">
        <v>32</v>
      </c>
    </row>
    <row r="804" spans="1:2">
      <c r="A804" s="1">
        <v>24280</v>
      </c>
      <c r="B804" s="2">
        <v>42</v>
      </c>
    </row>
    <row r="805" spans="1:2">
      <c r="A805" s="1">
        <v>24281</v>
      </c>
      <c r="B805" s="2">
        <v>58</v>
      </c>
    </row>
    <row r="806" spans="1:2">
      <c r="A806" s="1">
        <v>24282</v>
      </c>
      <c r="B806" s="2">
        <v>61</v>
      </c>
    </row>
    <row r="807" spans="1:2">
      <c r="A807" s="1">
        <v>24283</v>
      </c>
      <c r="B807" s="2">
        <v>66</v>
      </c>
    </row>
    <row r="808" spans="1:2">
      <c r="A808" s="1">
        <v>24284</v>
      </c>
      <c r="B808" s="2">
        <v>62</v>
      </c>
    </row>
    <row r="809" spans="1:2">
      <c r="A809" s="1">
        <v>24285</v>
      </c>
      <c r="B809" s="2">
        <v>44</v>
      </c>
    </row>
    <row r="810" spans="1:2">
      <c r="A810" s="1">
        <v>24286</v>
      </c>
      <c r="B810" s="2">
        <v>35</v>
      </c>
    </row>
    <row r="811" spans="1:2">
      <c r="A811" s="1">
        <v>24287</v>
      </c>
      <c r="B811" s="2">
        <v>29</v>
      </c>
    </row>
    <row r="812" spans="1:2">
      <c r="A812" s="1">
        <v>24288</v>
      </c>
      <c r="B812" s="2">
        <v>33</v>
      </c>
    </row>
    <row r="813" spans="1:2">
      <c r="A813" s="1">
        <v>24624</v>
      </c>
      <c r="B813" s="2">
        <v>145</v>
      </c>
    </row>
    <row r="814" spans="1:2">
      <c r="A814" s="1">
        <v>24625</v>
      </c>
      <c r="B814" s="2">
        <v>119</v>
      </c>
    </row>
    <row r="815" spans="1:2">
      <c r="A815" s="1">
        <v>24626</v>
      </c>
      <c r="B815" s="2">
        <v>98</v>
      </c>
    </row>
    <row r="816" spans="1:2">
      <c r="A816" s="1">
        <v>24627</v>
      </c>
      <c r="B816" s="2">
        <v>95</v>
      </c>
    </row>
    <row r="817" spans="1:2">
      <c r="A817" s="1">
        <v>24628</v>
      </c>
      <c r="B817" s="2">
        <v>86</v>
      </c>
    </row>
    <row r="818" spans="1:2">
      <c r="A818" s="1">
        <v>24629</v>
      </c>
      <c r="B818" s="2">
        <v>69</v>
      </c>
    </row>
    <row r="819" spans="1:2">
      <c r="A819" s="1">
        <v>24630</v>
      </c>
      <c r="B819" s="2">
        <v>53</v>
      </c>
    </row>
    <row r="820" spans="1:2">
      <c r="A820" s="1">
        <v>24631</v>
      </c>
      <c r="B820" s="2">
        <v>37</v>
      </c>
    </row>
    <row r="821" spans="1:2">
      <c r="A821" s="1">
        <v>24632</v>
      </c>
      <c r="B821" s="2">
        <v>20</v>
      </c>
    </row>
    <row r="822" spans="1:2">
      <c r="A822" s="1">
        <v>24633</v>
      </c>
      <c r="B822" s="2">
        <v>17</v>
      </c>
    </row>
    <row r="823" spans="1:2">
      <c r="A823" s="1">
        <v>24634</v>
      </c>
      <c r="B823" s="2">
        <v>20</v>
      </c>
    </row>
    <row r="824" spans="1:2">
      <c r="A824" s="1">
        <v>24635</v>
      </c>
      <c r="B824" s="2">
        <v>12</v>
      </c>
    </row>
    <row r="825" spans="1:2">
      <c r="A825" s="1">
        <v>24636</v>
      </c>
      <c r="B825" s="2">
        <v>19</v>
      </c>
    </row>
    <row r="826" spans="1:2">
      <c r="A826" s="1">
        <v>24637</v>
      </c>
      <c r="B826" s="2">
        <v>31</v>
      </c>
    </row>
    <row r="827" spans="1:2">
      <c r="A827" s="1">
        <v>24638</v>
      </c>
      <c r="B827" s="2">
        <v>29</v>
      </c>
    </row>
    <row r="828" spans="1:2">
      <c r="A828" s="1">
        <v>24639</v>
      </c>
      <c r="B828" s="2">
        <v>40</v>
      </c>
    </row>
    <row r="829" spans="1:2">
      <c r="A829" s="1">
        <v>24640</v>
      </c>
      <c r="B829" s="2">
        <v>60</v>
      </c>
    </row>
    <row r="830" spans="1:2">
      <c r="A830" s="1">
        <v>24641</v>
      </c>
      <c r="B830" s="2">
        <v>61</v>
      </c>
    </row>
    <row r="831" spans="1:2">
      <c r="A831" s="1">
        <v>24642</v>
      </c>
      <c r="B831" s="2">
        <v>71</v>
      </c>
    </row>
    <row r="832" spans="1:2">
      <c r="A832" s="1">
        <v>24643</v>
      </c>
      <c r="B832" s="2">
        <v>79</v>
      </c>
    </row>
    <row r="833" spans="1:2">
      <c r="A833" s="1">
        <v>24644</v>
      </c>
      <c r="B833" s="2">
        <v>74</v>
      </c>
    </row>
    <row r="834" spans="1:2">
      <c r="A834" s="1">
        <v>24645</v>
      </c>
      <c r="B834" s="2">
        <v>82</v>
      </c>
    </row>
    <row r="835" spans="1:2">
      <c r="A835" s="1">
        <v>24646</v>
      </c>
      <c r="B835" s="2">
        <v>74</v>
      </c>
    </row>
    <row r="836" spans="1:2">
      <c r="A836" s="1">
        <v>24647</v>
      </c>
      <c r="B836" s="2">
        <v>99</v>
      </c>
    </row>
    <row r="837" spans="1:2">
      <c r="A837" s="1">
        <v>24648</v>
      </c>
      <c r="B837" s="2">
        <v>79</v>
      </c>
    </row>
    <row r="838" spans="1:2">
      <c r="A838" s="1">
        <v>24649</v>
      </c>
      <c r="B838" s="2">
        <v>65</v>
      </c>
    </row>
    <row r="839" spans="1:2">
      <c r="A839" s="1">
        <v>24650</v>
      </c>
      <c r="B839" s="2">
        <v>51</v>
      </c>
    </row>
    <row r="840" spans="1:2">
      <c r="A840" s="1">
        <v>24651</v>
      </c>
      <c r="B840" s="2">
        <v>65</v>
      </c>
    </row>
    <row r="841" spans="1:2">
      <c r="A841" s="1">
        <v>24652</v>
      </c>
      <c r="B841" s="2">
        <v>54</v>
      </c>
    </row>
    <row r="842" spans="1:2">
      <c r="A842" s="1">
        <v>24653</v>
      </c>
      <c r="B842" s="2">
        <v>66</v>
      </c>
    </row>
    <row r="843" spans="1:2">
      <c r="A843" s="1">
        <v>24990</v>
      </c>
      <c r="B843" s="2">
        <v>127</v>
      </c>
    </row>
    <row r="844" spans="1:2">
      <c r="A844" s="1">
        <v>24991</v>
      </c>
      <c r="B844" s="2">
        <v>117</v>
      </c>
    </row>
    <row r="845" spans="1:2">
      <c r="A845" s="1">
        <v>24992</v>
      </c>
      <c r="B845" s="2">
        <v>117</v>
      </c>
    </row>
    <row r="846" spans="1:2">
      <c r="A846" s="1">
        <v>24993</v>
      </c>
      <c r="B846" s="2">
        <v>105</v>
      </c>
    </row>
    <row r="847" spans="1:2">
      <c r="A847" s="1">
        <v>24994</v>
      </c>
      <c r="B847" s="2">
        <v>120</v>
      </c>
    </row>
    <row r="848" spans="1:2">
      <c r="A848" s="1">
        <v>24995</v>
      </c>
      <c r="B848" s="2">
        <v>157</v>
      </c>
    </row>
    <row r="849" spans="1:2">
      <c r="A849" s="1">
        <v>24996</v>
      </c>
      <c r="B849" s="2">
        <v>147</v>
      </c>
    </row>
    <row r="850" spans="1:2">
      <c r="A850" s="1">
        <v>24997</v>
      </c>
      <c r="B850" s="2">
        <v>117</v>
      </c>
    </row>
    <row r="851" spans="1:2">
      <c r="A851" s="1">
        <v>24998</v>
      </c>
      <c r="B851" s="2">
        <v>94</v>
      </c>
    </row>
    <row r="852" spans="1:2">
      <c r="A852" s="1">
        <v>24999</v>
      </c>
      <c r="B852" s="2">
        <v>84</v>
      </c>
    </row>
    <row r="853" spans="1:2">
      <c r="A853" s="1">
        <v>25000</v>
      </c>
      <c r="B853" s="2">
        <v>90</v>
      </c>
    </row>
    <row r="854" spans="1:2">
      <c r="A854" s="1">
        <v>25001</v>
      </c>
      <c r="B854" s="2">
        <v>100</v>
      </c>
    </row>
    <row r="855" spans="1:2">
      <c r="A855" s="1">
        <v>25002</v>
      </c>
      <c r="B855" s="2">
        <v>104</v>
      </c>
    </row>
    <row r="856" spans="1:2">
      <c r="A856" s="1">
        <v>25003</v>
      </c>
      <c r="B856" s="2">
        <v>118</v>
      </c>
    </row>
    <row r="857" spans="1:2">
      <c r="A857" s="1">
        <v>25004</v>
      </c>
      <c r="B857" s="2">
        <v>117</v>
      </c>
    </row>
    <row r="858" spans="1:2">
      <c r="A858" s="1">
        <v>25005</v>
      </c>
      <c r="B858" s="2">
        <v>114</v>
      </c>
    </row>
    <row r="859" spans="1:2">
      <c r="A859" s="1">
        <v>25006</v>
      </c>
      <c r="B859" s="2">
        <v>121</v>
      </c>
    </row>
    <row r="860" spans="1:2">
      <c r="A860" s="1">
        <v>25007</v>
      </c>
      <c r="B860" s="2">
        <v>102</v>
      </c>
    </row>
    <row r="861" spans="1:2">
      <c r="A861" s="1">
        <v>25008</v>
      </c>
      <c r="B861" s="2">
        <v>93</v>
      </c>
    </row>
    <row r="862" spans="1:2">
      <c r="A862" s="1">
        <v>25009</v>
      </c>
      <c r="B862" s="2">
        <v>88</v>
      </c>
    </row>
    <row r="863" spans="1:2">
      <c r="A863" s="1">
        <v>25010</v>
      </c>
      <c r="B863" s="2">
        <v>76</v>
      </c>
    </row>
    <row r="864" spans="1:2">
      <c r="A864" s="1">
        <v>25011</v>
      </c>
      <c r="B864" s="2">
        <v>85</v>
      </c>
    </row>
    <row r="865" spans="1:2">
      <c r="A865" s="1">
        <v>25012</v>
      </c>
      <c r="B865" s="2">
        <v>97</v>
      </c>
    </row>
    <row r="866" spans="1:2">
      <c r="A866" s="1">
        <v>25013</v>
      </c>
      <c r="B866" s="2">
        <v>97</v>
      </c>
    </row>
    <row r="867" spans="1:2">
      <c r="A867" s="1">
        <v>25014</v>
      </c>
      <c r="B867" s="2">
        <v>77</v>
      </c>
    </row>
    <row r="868" spans="1:2">
      <c r="A868" s="1">
        <v>25015</v>
      </c>
      <c r="B868" s="2">
        <v>75</v>
      </c>
    </row>
    <row r="869" spans="1:2">
      <c r="A869" s="1">
        <v>25016</v>
      </c>
      <c r="B869" s="2">
        <v>76</v>
      </c>
    </row>
    <row r="870" spans="1:2">
      <c r="A870" s="1">
        <v>25017</v>
      </c>
      <c r="B870" s="2">
        <v>87</v>
      </c>
    </row>
    <row r="871" spans="1:2">
      <c r="A871" s="1">
        <v>25018</v>
      </c>
      <c r="B871" s="2">
        <v>82</v>
      </c>
    </row>
    <row r="872" spans="1:2">
      <c r="A872" s="1">
        <v>25019</v>
      </c>
      <c r="B872" s="2">
        <v>69</v>
      </c>
    </row>
    <row r="873" spans="1:2">
      <c r="A873" s="1">
        <v>25355</v>
      </c>
      <c r="B873" s="2">
        <v>42</v>
      </c>
    </row>
    <row r="874" spans="1:2">
      <c r="A874" s="1">
        <v>25356</v>
      </c>
      <c r="B874" s="2">
        <v>61</v>
      </c>
    </row>
    <row r="875" spans="1:2">
      <c r="A875" s="1">
        <v>25357</v>
      </c>
      <c r="B875" s="2">
        <v>79</v>
      </c>
    </row>
    <row r="876" spans="1:2">
      <c r="A876" s="1">
        <v>25358</v>
      </c>
      <c r="B876" s="2">
        <v>93</v>
      </c>
    </row>
    <row r="877" spans="1:2">
      <c r="A877" s="1">
        <v>25359</v>
      </c>
      <c r="B877" s="2">
        <v>145</v>
      </c>
    </row>
    <row r="878" spans="1:2">
      <c r="A878" s="1">
        <v>25360</v>
      </c>
      <c r="B878" s="2">
        <v>173</v>
      </c>
    </row>
    <row r="879" spans="1:2">
      <c r="A879" s="1">
        <v>25361</v>
      </c>
      <c r="B879" s="2">
        <v>193</v>
      </c>
    </row>
    <row r="880" spans="1:2">
      <c r="A880" s="1">
        <v>25362</v>
      </c>
      <c r="B880" s="2">
        <v>180</v>
      </c>
    </row>
    <row r="881" spans="1:2">
      <c r="A881" s="1">
        <v>25363</v>
      </c>
      <c r="B881" s="2">
        <v>184</v>
      </c>
    </row>
    <row r="882" spans="1:2">
      <c r="A882" s="1">
        <v>25364</v>
      </c>
      <c r="B882" s="2">
        <v>178</v>
      </c>
    </row>
    <row r="883" spans="1:2">
      <c r="A883" s="1">
        <v>25365</v>
      </c>
      <c r="B883" s="2">
        <v>178</v>
      </c>
    </row>
    <row r="884" spans="1:2">
      <c r="A884" s="1">
        <v>25366</v>
      </c>
      <c r="B884" s="2">
        <v>176</v>
      </c>
    </row>
    <row r="885" spans="1:2">
      <c r="A885" s="1">
        <v>25367</v>
      </c>
      <c r="B885" s="2">
        <v>160</v>
      </c>
    </row>
    <row r="886" spans="1:2">
      <c r="A886" s="1">
        <v>25368</v>
      </c>
      <c r="B886" s="2">
        <v>147</v>
      </c>
    </row>
    <row r="887" spans="1:2">
      <c r="A887" s="1">
        <v>25369</v>
      </c>
      <c r="B887" s="2">
        <v>131</v>
      </c>
    </row>
    <row r="888" spans="1:2">
      <c r="A888" s="1">
        <v>25370</v>
      </c>
      <c r="B888" s="2">
        <v>129</v>
      </c>
    </row>
    <row r="889" spans="1:2">
      <c r="A889" s="1">
        <v>25371</v>
      </c>
      <c r="B889" s="2">
        <v>128</v>
      </c>
    </row>
    <row r="890" spans="1:2">
      <c r="A890" s="1">
        <v>25372</v>
      </c>
      <c r="B890" s="2">
        <v>105</v>
      </c>
    </row>
    <row r="891" spans="1:2">
      <c r="A891" s="1">
        <v>25373</v>
      </c>
      <c r="B891" s="2">
        <v>79</v>
      </c>
    </row>
    <row r="892" spans="1:2">
      <c r="A892" s="1">
        <v>25374</v>
      </c>
      <c r="B892" s="2">
        <v>88</v>
      </c>
    </row>
    <row r="893" spans="1:2">
      <c r="A893" s="1">
        <v>25375</v>
      </c>
      <c r="B893" s="2">
        <v>70</v>
      </c>
    </row>
    <row r="894" spans="1:2">
      <c r="A894" s="1">
        <v>25376</v>
      </c>
      <c r="B894" s="2">
        <v>44</v>
      </c>
    </row>
    <row r="895" spans="1:2">
      <c r="A895" s="1">
        <v>25377</v>
      </c>
      <c r="B895" s="2">
        <v>39</v>
      </c>
    </row>
    <row r="896" spans="1:2">
      <c r="A896" s="1">
        <v>25378</v>
      </c>
      <c r="B896" s="2">
        <v>42</v>
      </c>
    </row>
    <row r="897" spans="1:2">
      <c r="A897" s="1">
        <v>25379</v>
      </c>
      <c r="B897" s="2">
        <v>55</v>
      </c>
    </row>
    <row r="898" spans="1:2">
      <c r="A898" s="1">
        <v>25380</v>
      </c>
      <c r="B898" s="2">
        <v>35</v>
      </c>
    </row>
    <row r="899" spans="1:2">
      <c r="A899" s="1">
        <v>25381</v>
      </c>
      <c r="B899" s="2">
        <v>31</v>
      </c>
    </row>
    <row r="900" spans="1:2">
      <c r="A900" s="1">
        <v>25382</v>
      </c>
      <c r="B900" s="2">
        <v>50</v>
      </c>
    </row>
    <row r="901" spans="1:2">
      <c r="A901" s="1">
        <v>25383</v>
      </c>
      <c r="B901" s="2">
        <v>53</v>
      </c>
    </row>
    <row r="902" spans="1:2">
      <c r="A902" s="1">
        <v>25384</v>
      </c>
      <c r="B902" s="2">
        <v>96</v>
      </c>
    </row>
    <row r="903" spans="1:2">
      <c r="A903" s="1">
        <v>25720</v>
      </c>
      <c r="B903" s="2">
        <v>102</v>
      </c>
    </row>
    <row r="904" spans="1:2">
      <c r="A904" s="1">
        <v>25721</v>
      </c>
      <c r="B904" s="2">
        <v>80</v>
      </c>
    </row>
    <row r="905" spans="1:2">
      <c r="A905" s="1">
        <v>25722</v>
      </c>
      <c r="B905" s="2">
        <v>60</v>
      </c>
    </row>
    <row r="906" spans="1:2">
      <c r="A906" s="1">
        <v>25723</v>
      </c>
      <c r="B906" s="2">
        <v>53</v>
      </c>
    </row>
    <row r="907" spans="1:2">
      <c r="A907" s="1">
        <v>25724</v>
      </c>
      <c r="B907" s="2">
        <v>45</v>
      </c>
    </row>
    <row r="908" spans="1:2">
      <c r="A908" s="1">
        <v>25725</v>
      </c>
      <c r="B908" s="2">
        <v>49</v>
      </c>
    </row>
    <row r="909" spans="1:2">
      <c r="A909" s="1">
        <v>25726</v>
      </c>
      <c r="B909" s="2">
        <v>45</v>
      </c>
    </row>
    <row r="910" spans="1:2">
      <c r="A910" s="1">
        <v>25727</v>
      </c>
      <c r="B910" s="2">
        <v>62</v>
      </c>
    </row>
    <row r="911" spans="1:2">
      <c r="A911" s="1">
        <v>25728</v>
      </c>
      <c r="B911" s="2">
        <v>66</v>
      </c>
    </row>
    <row r="912" spans="1:2">
      <c r="A912" s="1">
        <v>25729</v>
      </c>
      <c r="B912" s="2">
        <v>81</v>
      </c>
    </row>
    <row r="913" spans="1:2">
      <c r="A913" s="1">
        <v>25730</v>
      </c>
      <c r="B913" s="2">
        <v>107</v>
      </c>
    </row>
    <row r="914" spans="1:2">
      <c r="A914" s="1">
        <v>25731</v>
      </c>
      <c r="B914" s="2">
        <v>126</v>
      </c>
    </row>
    <row r="915" spans="1:2">
      <c r="A915" s="1">
        <v>25732</v>
      </c>
      <c r="B915" s="2">
        <v>149</v>
      </c>
    </row>
    <row r="916" spans="1:2">
      <c r="A916" s="1">
        <v>25733</v>
      </c>
      <c r="B916" s="2">
        <v>153</v>
      </c>
    </row>
    <row r="917" spans="1:2">
      <c r="A917" s="1">
        <v>25734</v>
      </c>
      <c r="B917" s="2">
        <v>154</v>
      </c>
    </row>
    <row r="918" spans="1:2">
      <c r="A918" s="1">
        <v>25735</v>
      </c>
      <c r="B918" s="2">
        <v>150</v>
      </c>
    </row>
    <row r="919" spans="1:2">
      <c r="A919" s="1">
        <v>25736</v>
      </c>
      <c r="B919" s="2">
        <v>138</v>
      </c>
    </row>
    <row r="920" spans="1:2">
      <c r="A920" s="1">
        <v>25737</v>
      </c>
      <c r="B920" s="2">
        <v>120</v>
      </c>
    </row>
    <row r="921" spans="1:2">
      <c r="A921" s="1">
        <v>25738</v>
      </c>
      <c r="B921" s="2">
        <v>101</v>
      </c>
    </row>
    <row r="922" spans="1:2">
      <c r="A922" s="1">
        <v>25739</v>
      </c>
      <c r="B922" s="2">
        <v>87</v>
      </c>
    </row>
    <row r="923" spans="1:2">
      <c r="A923" s="1">
        <v>25740</v>
      </c>
      <c r="B923" s="2">
        <v>112</v>
      </c>
    </row>
    <row r="924" spans="1:2">
      <c r="A924" s="1">
        <v>25741</v>
      </c>
      <c r="B924" s="2">
        <v>102</v>
      </c>
    </row>
    <row r="925" spans="1:2">
      <c r="A925" s="1">
        <v>25742</v>
      </c>
      <c r="B925" s="2">
        <v>92</v>
      </c>
    </row>
    <row r="926" spans="1:2">
      <c r="A926" s="1">
        <v>25743</v>
      </c>
      <c r="B926" s="2">
        <v>109</v>
      </c>
    </row>
    <row r="927" spans="1:2">
      <c r="A927" s="1">
        <v>25744</v>
      </c>
      <c r="B927" s="2">
        <v>118</v>
      </c>
    </row>
    <row r="928" spans="1:2">
      <c r="A928" s="1">
        <v>25745</v>
      </c>
      <c r="B928" s="2">
        <v>113</v>
      </c>
    </row>
    <row r="929" spans="1:2">
      <c r="A929" s="1">
        <v>25746</v>
      </c>
      <c r="B929" s="2">
        <v>107</v>
      </c>
    </row>
    <row r="930" spans="1:2">
      <c r="A930" s="1">
        <v>25747</v>
      </c>
      <c r="B930" s="2">
        <v>108</v>
      </c>
    </row>
    <row r="931" spans="1:2">
      <c r="A931" s="1">
        <v>25748</v>
      </c>
      <c r="B931" s="2">
        <v>118</v>
      </c>
    </row>
    <row r="932" spans="1:2">
      <c r="A932" s="1">
        <v>25749</v>
      </c>
      <c r="B932" s="2">
        <v>132</v>
      </c>
    </row>
    <row r="933" spans="1:2">
      <c r="A933" s="1">
        <v>26085</v>
      </c>
      <c r="B933" s="2">
        <v>50</v>
      </c>
    </row>
    <row r="934" spans="1:2">
      <c r="A934" s="1">
        <v>26086</v>
      </c>
      <c r="B934" s="2">
        <v>54</v>
      </c>
    </row>
    <row r="935" spans="1:2">
      <c r="A935" s="1">
        <v>26087</v>
      </c>
      <c r="B935" s="2">
        <v>51</v>
      </c>
    </row>
    <row r="936" spans="1:2">
      <c r="A936" s="1">
        <v>26088</v>
      </c>
      <c r="B936" s="2">
        <v>35</v>
      </c>
    </row>
    <row r="937" spans="1:2">
      <c r="A937" s="1">
        <v>26089</v>
      </c>
      <c r="B937" s="2">
        <v>31</v>
      </c>
    </row>
    <row r="938" spans="1:2">
      <c r="A938" s="1">
        <v>26090</v>
      </c>
      <c r="B938" s="2">
        <v>28</v>
      </c>
    </row>
    <row r="939" spans="1:2">
      <c r="A939" s="1">
        <v>26091</v>
      </c>
      <c r="B939" s="2">
        <v>29</v>
      </c>
    </row>
    <row r="940" spans="1:2">
      <c r="A940" s="1">
        <v>26092</v>
      </c>
      <c r="B940" s="2">
        <v>38</v>
      </c>
    </row>
    <row r="941" spans="1:2">
      <c r="A941" s="1">
        <v>26093</v>
      </c>
      <c r="B941" s="2">
        <v>29</v>
      </c>
    </row>
    <row r="942" spans="1:2">
      <c r="A942" s="1">
        <v>26094</v>
      </c>
      <c r="B942" s="2">
        <v>22</v>
      </c>
    </row>
    <row r="943" spans="1:2">
      <c r="A943" s="1">
        <v>26095</v>
      </c>
      <c r="B943" s="2">
        <v>26</v>
      </c>
    </row>
    <row r="944" spans="1:2">
      <c r="A944" s="1">
        <v>26096</v>
      </c>
      <c r="B944" s="2">
        <v>32</v>
      </c>
    </row>
    <row r="945" spans="1:2">
      <c r="A945" s="1">
        <v>26097</v>
      </c>
      <c r="B945" s="2">
        <v>23</v>
      </c>
    </row>
    <row r="946" spans="1:2">
      <c r="A946" s="1">
        <v>26098</v>
      </c>
      <c r="B946" s="2">
        <v>29</v>
      </c>
    </row>
    <row r="947" spans="1:2">
      <c r="A947" s="1">
        <v>26099</v>
      </c>
      <c r="B947" s="2">
        <v>20</v>
      </c>
    </row>
    <row r="948" spans="1:2">
      <c r="A948" s="1">
        <v>26100</v>
      </c>
      <c r="B948" s="2">
        <v>23</v>
      </c>
    </row>
    <row r="949" spans="1:2">
      <c r="A949" s="1">
        <v>26101</v>
      </c>
      <c r="B949" s="2">
        <v>33</v>
      </c>
    </row>
    <row r="950" spans="1:2">
      <c r="A950" s="1">
        <v>26102</v>
      </c>
      <c r="B950" s="2">
        <v>32</v>
      </c>
    </row>
    <row r="951" spans="1:2">
      <c r="A951" s="1">
        <v>26103</v>
      </c>
      <c r="B951" s="2">
        <v>22</v>
      </c>
    </row>
    <row r="952" spans="1:2">
      <c r="A952" s="1">
        <v>26104</v>
      </c>
      <c r="B952" s="2">
        <v>27</v>
      </c>
    </row>
    <row r="953" spans="1:2">
      <c r="A953" s="1">
        <v>26105</v>
      </c>
      <c r="B953" s="2">
        <v>34</v>
      </c>
    </row>
    <row r="954" spans="1:2">
      <c r="A954" s="1">
        <v>26106</v>
      </c>
      <c r="B954" s="2">
        <v>36</v>
      </c>
    </row>
    <row r="955" spans="1:2">
      <c r="A955" s="1">
        <v>26107</v>
      </c>
      <c r="B955" s="2">
        <v>40</v>
      </c>
    </row>
    <row r="956" spans="1:2">
      <c r="A956" s="1">
        <v>26108</v>
      </c>
      <c r="B956" s="2">
        <v>42</v>
      </c>
    </row>
    <row r="957" spans="1:2">
      <c r="A957" s="1">
        <v>26109</v>
      </c>
      <c r="B957" s="2">
        <v>62</v>
      </c>
    </row>
    <row r="958" spans="1:2">
      <c r="A958" s="1">
        <v>26110</v>
      </c>
      <c r="B958" s="2">
        <v>79</v>
      </c>
    </row>
    <row r="959" spans="1:2">
      <c r="A959" s="1">
        <v>26111</v>
      </c>
      <c r="B959" s="2">
        <v>96</v>
      </c>
    </row>
    <row r="960" spans="1:2">
      <c r="A960" s="1">
        <v>26112</v>
      </c>
      <c r="B960" s="2">
        <v>100</v>
      </c>
    </row>
    <row r="961" spans="1:2">
      <c r="A961" s="1">
        <v>26113</v>
      </c>
      <c r="B961" s="2">
        <v>110</v>
      </c>
    </row>
    <row r="962" spans="1:2">
      <c r="A962" s="1">
        <v>26114</v>
      </c>
      <c r="B962" s="2">
        <v>114</v>
      </c>
    </row>
    <row r="963" spans="1:2">
      <c r="A963" s="1">
        <v>26451</v>
      </c>
      <c r="B963" s="2">
        <v>85</v>
      </c>
    </row>
    <row r="964" spans="1:2">
      <c r="A964" s="1">
        <v>26452</v>
      </c>
      <c r="B964" s="2">
        <v>96</v>
      </c>
    </row>
    <row r="965" spans="1:2">
      <c r="A965" s="1">
        <v>26453</v>
      </c>
      <c r="B965" s="2">
        <v>105</v>
      </c>
    </row>
    <row r="966" spans="1:2">
      <c r="A966" s="1">
        <v>26454</v>
      </c>
      <c r="B966" s="2">
        <v>121</v>
      </c>
    </row>
    <row r="967" spans="1:2">
      <c r="A967" s="1">
        <v>26455</v>
      </c>
      <c r="B967" s="2">
        <v>139</v>
      </c>
    </row>
    <row r="968" spans="1:2">
      <c r="A968" s="1">
        <v>26456</v>
      </c>
      <c r="B968" s="2">
        <v>115</v>
      </c>
    </row>
    <row r="969" spans="1:2">
      <c r="A969" s="1">
        <v>26457</v>
      </c>
      <c r="B969" s="2">
        <v>99</v>
      </c>
    </row>
    <row r="970" spans="1:2">
      <c r="A970" s="1">
        <v>26458</v>
      </c>
      <c r="B970" s="2">
        <v>90</v>
      </c>
    </row>
    <row r="971" spans="1:2">
      <c r="A971" s="1">
        <v>26459</v>
      </c>
      <c r="B971" s="2">
        <v>79</v>
      </c>
    </row>
    <row r="972" spans="1:2">
      <c r="A972" s="1">
        <v>26460</v>
      </c>
      <c r="B972" s="2">
        <v>68</v>
      </c>
    </row>
    <row r="973" spans="1:2">
      <c r="A973" s="1">
        <v>26461</v>
      </c>
      <c r="B973" s="2">
        <v>63</v>
      </c>
    </row>
    <row r="974" spans="1:2">
      <c r="A974" s="1">
        <v>26462</v>
      </c>
      <c r="B974" s="2">
        <v>52</v>
      </c>
    </row>
    <row r="975" spans="1:2">
      <c r="A975" s="1">
        <v>26463</v>
      </c>
      <c r="B975" s="2">
        <v>48</v>
      </c>
    </row>
    <row r="976" spans="1:2">
      <c r="A976" s="1">
        <v>26464</v>
      </c>
      <c r="B976" s="2">
        <v>62</v>
      </c>
    </row>
    <row r="977" spans="1:2">
      <c r="A977" s="1">
        <v>26465</v>
      </c>
      <c r="B977" s="2">
        <v>88</v>
      </c>
    </row>
    <row r="978" spans="1:2">
      <c r="A978" s="1">
        <v>26466</v>
      </c>
      <c r="B978" s="2">
        <v>98</v>
      </c>
    </row>
    <row r="979" spans="1:2">
      <c r="A979" s="1">
        <v>26467</v>
      </c>
      <c r="B979" s="2">
        <v>105</v>
      </c>
    </row>
    <row r="980" spans="1:2">
      <c r="A980" s="1">
        <v>26468</v>
      </c>
      <c r="B980" s="2">
        <v>95</v>
      </c>
    </row>
    <row r="981" spans="1:2">
      <c r="A981" s="1">
        <v>26469</v>
      </c>
      <c r="B981" s="2">
        <v>88</v>
      </c>
    </row>
    <row r="982" spans="1:2">
      <c r="A982" s="1">
        <v>26470</v>
      </c>
      <c r="B982" s="2">
        <v>92</v>
      </c>
    </row>
    <row r="983" spans="1:2">
      <c r="A983" s="1">
        <v>26471</v>
      </c>
      <c r="B983" s="2">
        <v>100</v>
      </c>
    </row>
    <row r="984" spans="1:2">
      <c r="A984" s="1">
        <v>26472</v>
      </c>
      <c r="B984" s="2">
        <v>97</v>
      </c>
    </row>
    <row r="985" spans="1:2">
      <c r="A985" s="1">
        <v>26473</v>
      </c>
      <c r="B985" s="2">
        <v>92</v>
      </c>
    </row>
    <row r="986" spans="1:2">
      <c r="A986" s="1">
        <v>26474</v>
      </c>
      <c r="B986" s="2">
        <v>88</v>
      </c>
    </row>
    <row r="987" spans="1:2">
      <c r="A987" s="1">
        <v>26475</v>
      </c>
      <c r="B987" s="2">
        <v>83</v>
      </c>
    </row>
    <row r="988" spans="1:2">
      <c r="A988" s="1">
        <v>26476</v>
      </c>
      <c r="B988" s="2">
        <v>77</v>
      </c>
    </row>
    <row r="989" spans="1:2">
      <c r="A989" s="1">
        <v>26477</v>
      </c>
      <c r="B989" s="2">
        <v>79</v>
      </c>
    </row>
    <row r="990" spans="1:2">
      <c r="A990" s="1">
        <v>26478</v>
      </c>
      <c r="B990" s="2">
        <v>81</v>
      </c>
    </row>
    <row r="991" spans="1:2">
      <c r="A991" s="1">
        <v>26479</v>
      </c>
      <c r="B991" s="2">
        <v>78</v>
      </c>
    </row>
    <row r="992" spans="1:2">
      <c r="A992" s="1">
        <v>26480</v>
      </c>
      <c r="B992" s="2">
        <v>78</v>
      </c>
    </row>
    <row r="993" spans="1:2">
      <c r="A993" s="1">
        <v>26816</v>
      </c>
      <c r="B993" s="2">
        <v>9</v>
      </c>
    </row>
    <row r="994" spans="1:2">
      <c r="A994" s="1">
        <v>26817</v>
      </c>
      <c r="B994" s="2">
        <v>6</v>
      </c>
    </row>
    <row r="995" spans="1:2">
      <c r="A995" s="1">
        <v>26818</v>
      </c>
      <c r="B995" s="2">
        <v>7</v>
      </c>
    </row>
    <row r="996" spans="1:2">
      <c r="A996" s="1">
        <v>26819</v>
      </c>
      <c r="B996" s="2">
        <v>3</v>
      </c>
    </row>
    <row r="997" spans="1:2">
      <c r="A997" s="1">
        <v>26820</v>
      </c>
      <c r="B997" s="2">
        <v>3</v>
      </c>
    </row>
    <row r="998" spans="1:2">
      <c r="A998" s="1">
        <v>26821</v>
      </c>
      <c r="B998" s="2">
        <v>17</v>
      </c>
    </row>
    <row r="999" spans="1:2">
      <c r="A999" s="1">
        <v>26822</v>
      </c>
      <c r="B999" s="2">
        <v>29</v>
      </c>
    </row>
    <row r="1000" spans="1:2">
      <c r="A1000" s="1">
        <v>26823</v>
      </c>
      <c r="B1000" s="2">
        <v>28</v>
      </c>
    </row>
    <row r="1001" spans="1:2">
      <c r="A1001" s="1">
        <v>26824</v>
      </c>
      <c r="B1001" s="2">
        <v>27</v>
      </c>
    </row>
    <row r="1002" spans="1:2">
      <c r="A1002" s="1">
        <v>26825</v>
      </c>
      <c r="B1002" s="2">
        <v>33</v>
      </c>
    </row>
    <row r="1003" spans="1:2">
      <c r="A1003" s="1">
        <v>26826</v>
      </c>
      <c r="B1003" s="2">
        <v>56</v>
      </c>
    </row>
    <row r="1004" spans="1:2">
      <c r="A1004" s="1">
        <v>26827</v>
      </c>
      <c r="B1004" s="2">
        <v>59</v>
      </c>
    </row>
    <row r="1005" spans="1:2">
      <c r="A1005" s="1">
        <v>26828</v>
      </c>
      <c r="B1005" s="2">
        <v>54</v>
      </c>
    </row>
    <row r="1006" spans="1:2">
      <c r="A1006" s="1">
        <v>26829</v>
      </c>
      <c r="B1006" s="2">
        <v>57</v>
      </c>
    </row>
    <row r="1007" spans="1:2">
      <c r="A1007" s="1">
        <v>26830</v>
      </c>
      <c r="B1007" s="2">
        <v>52</v>
      </c>
    </row>
    <row r="1008" spans="1:2">
      <c r="A1008" s="1">
        <v>26831</v>
      </c>
      <c r="B1008" s="2">
        <v>38</v>
      </c>
    </row>
    <row r="1009" spans="1:2">
      <c r="A1009" s="1">
        <v>26832</v>
      </c>
      <c r="B1009" s="2">
        <v>24</v>
      </c>
    </row>
    <row r="1010" spans="1:2">
      <c r="A1010" s="1">
        <v>26833</v>
      </c>
      <c r="B1010" s="2">
        <v>23</v>
      </c>
    </row>
    <row r="1011" spans="1:2">
      <c r="A1011" s="1">
        <v>26834</v>
      </c>
      <c r="B1011" s="2">
        <v>45</v>
      </c>
    </row>
    <row r="1012" spans="1:2">
      <c r="A1012" s="1">
        <v>26835</v>
      </c>
      <c r="B1012" s="2">
        <v>63</v>
      </c>
    </row>
    <row r="1013" spans="1:2">
      <c r="A1013" s="1">
        <v>26836</v>
      </c>
      <c r="B1013" s="2">
        <v>77</v>
      </c>
    </row>
    <row r="1014" spans="1:2">
      <c r="A1014" s="1">
        <v>26837</v>
      </c>
      <c r="B1014" s="2">
        <v>65</v>
      </c>
    </row>
    <row r="1015" spans="1:2">
      <c r="A1015" s="1">
        <v>26838</v>
      </c>
      <c r="B1015" s="2">
        <v>54</v>
      </c>
    </row>
    <row r="1016" spans="1:2">
      <c r="A1016" s="1">
        <v>26839</v>
      </c>
      <c r="B1016" s="2">
        <v>50</v>
      </c>
    </row>
    <row r="1017" spans="1:2">
      <c r="A1017" s="1">
        <v>26840</v>
      </c>
      <c r="B1017" s="2">
        <v>53</v>
      </c>
    </row>
    <row r="1018" spans="1:2">
      <c r="A1018" s="1">
        <v>26841</v>
      </c>
      <c r="B1018" s="2">
        <v>48</v>
      </c>
    </row>
    <row r="1019" spans="1:2">
      <c r="A1019" s="1">
        <v>26842</v>
      </c>
      <c r="B1019" s="2">
        <v>44</v>
      </c>
    </row>
    <row r="1020" spans="1:2">
      <c r="A1020" s="1">
        <v>26843</v>
      </c>
      <c r="B1020" s="2">
        <v>43</v>
      </c>
    </row>
    <row r="1021" spans="1:2">
      <c r="A1021" s="1">
        <v>26844</v>
      </c>
      <c r="B1021" s="2">
        <v>42</v>
      </c>
    </row>
    <row r="1022" spans="1:2">
      <c r="A1022" s="1">
        <v>26845</v>
      </c>
      <c r="B1022" s="2">
        <v>27</v>
      </c>
    </row>
    <row r="1023" spans="1:2">
      <c r="A1023" s="1">
        <v>27181</v>
      </c>
      <c r="B1023" s="2">
        <v>28</v>
      </c>
    </row>
    <row r="1024" spans="1:2">
      <c r="A1024" s="1">
        <v>27182</v>
      </c>
      <c r="B1024" s="2">
        <v>38</v>
      </c>
    </row>
    <row r="1025" spans="1:2">
      <c r="A1025" s="1">
        <v>27183</v>
      </c>
      <c r="B1025" s="2">
        <v>49</v>
      </c>
    </row>
    <row r="1026" spans="1:2">
      <c r="A1026" s="1">
        <v>27184</v>
      </c>
      <c r="B1026" s="2">
        <v>49</v>
      </c>
    </row>
    <row r="1027" spans="1:2">
      <c r="A1027" s="1">
        <v>27185</v>
      </c>
      <c r="B1027" s="2">
        <v>55</v>
      </c>
    </row>
    <row r="1028" spans="1:2">
      <c r="A1028" s="1">
        <v>27186</v>
      </c>
      <c r="B1028" s="2">
        <v>62</v>
      </c>
    </row>
    <row r="1029" spans="1:2">
      <c r="A1029" s="1">
        <v>27187</v>
      </c>
      <c r="B1029" s="2">
        <v>55</v>
      </c>
    </row>
    <row r="1030" spans="1:2">
      <c r="A1030" s="1">
        <v>27188</v>
      </c>
      <c r="B1030" s="2">
        <v>63</v>
      </c>
    </row>
    <row r="1031" spans="1:2">
      <c r="A1031" s="1">
        <v>27189</v>
      </c>
      <c r="B1031" s="2">
        <v>59</v>
      </c>
    </row>
    <row r="1032" spans="1:2">
      <c r="A1032" s="1">
        <v>27190</v>
      </c>
      <c r="B1032" s="2">
        <v>57</v>
      </c>
    </row>
    <row r="1033" spans="1:2">
      <c r="A1033" s="1">
        <v>27191</v>
      </c>
      <c r="B1033" s="2">
        <v>45</v>
      </c>
    </row>
    <row r="1034" spans="1:2">
      <c r="A1034" s="1">
        <v>27192</v>
      </c>
      <c r="B1034" s="2">
        <v>37</v>
      </c>
    </row>
    <row r="1035" spans="1:2">
      <c r="A1035" s="1">
        <v>27193</v>
      </c>
      <c r="B1035" s="2">
        <v>37</v>
      </c>
    </row>
    <row r="1036" spans="1:2">
      <c r="A1036" s="1">
        <v>27194</v>
      </c>
      <c r="B1036" s="2">
        <v>31</v>
      </c>
    </row>
    <row r="1037" spans="1:2">
      <c r="A1037" s="1">
        <v>27195</v>
      </c>
      <c r="B1037" s="2">
        <v>30</v>
      </c>
    </row>
    <row r="1038" spans="1:2">
      <c r="A1038" s="1">
        <v>27196</v>
      </c>
      <c r="B1038" s="2">
        <v>24</v>
      </c>
    </row>
    <row r="1039" spans="1:2">
      <c r="A1039" s="1">
        <v>27197</v>
      </c>
      <c r="B1039" s="2">
        <v>25</v>
      </c>
    </row>
    <row r="1040" spans="1:2">
      <c r="A1040" s="1">
        <v>27198</v>
      </c>
      <c r="B1040" s="2">
        <v>22</v>
      </c>
    </row>
    <row r="1041" spans="1:2">
      <c r="A1041" s="1">
        <v>27199</v>
      </c>
      <c r="B1041" s="2">
        <v>18</v>
      </c>
    </row>
    <row r="1042" spans="1:2">
      <c r="A1042" s="1">
        <v>27200</v>
      </c>
      <c r="B1042" s="2">
        <v>15</v>
      </c>
    </row>
    <row r="1043" spans="1:2">
      <c r="A1043" s="1">
        <v>27201</v>
      </c>
      <c r="B1043" s="2">
        <v>14</v>
      </c>
    </row>
    <row r="1044" spans="1:2">
      <c r="A1044" s="1">
        <v>27202</v>
      </c>
      <c r="B1044" s="2">
        <v>11</v>
      </c>
    </row>
    <row r="1045" spans="1:2">
      <c r="A1045" s="1">
        <v>27203</v>
      </c>
      <c r="B1045" s="2">
        <v>6</v>
      </c>
    </row>
    <row r="1046" spans="1:2">
      <c r="A1046" s="1">
        <v>27204</v>
      </c>
      <c r="B1046" s="2">
        <v>6</v>
      </c>
    </row>
    <row r="1047" spans="1:2">
      <c r="A1047" s="1">
        <v>27205</v>
      </c>
      <c r="B1047" s="2">
        <v>5</v>
      </c>
    </row>
    <row r="1048" spans="1:2">
      <c r="A1048" s="1">
        <v>27206</v>
      </c>
      <c r="B1048" s="2">
        <v>8</v>
      </c>
    </row>
    <row r="1049" spans="1:2">
      <c r="A1049" s="1">
        <v>27207</v>
      </c>
      <c r="B1049" s="2">
        <v>12</v>
      </c>
    </row>
    <row r="1050" spans="1:2">
      <c r="A1050" s="1">
        <v>27208</v>
      </c>
      <c r="B1050" s="2">
        <v>26</v>
      </c>
    </row>
    <row r="1051" spans="1:2">
      <c r="A1051" s="1">
        <v>27209</v>
      </c>
      <c r="B1051" s="2">
        <v>39</v>
      </c>
    </row>
    <row r="1052" spans="1:2">
      <c r="A1052" s="1">
        <v>27210</v>
      </c>
      <c r="B1052" s="2">
        <v>51</v>
      </c>
    </row>
    <row r="1053" spans="1:2">
      <c r="A1053" s="1">
        <v>27546</v>
      </c>
      <c r="B1053" s="2">
        <v>9</v>
      </c>
    </row>
    <row r="1054" spans="1:2">
      <c r="A1054" s="1">
        <v>27547</v>
      </c>
      <c r="B1054" s="2">
        <v>10</v>
      </c>
    </row>
    <row r="1055" spans="1:2">
      <c r="A1055" s="1">
        <v>27548</v>
      </c>
      <c r="B1055" s="2">
        <v>8</v>
      </c>
    </row>
    <row r="1056" spans="1:2">
      <c r="A1056" s="1">
        <v>27549</v>
      </c>
      <c r="B1056" s="2">
        <v>8</v>
      </c>
    </row>
    <row r="1057" spans="1:2">
      <c r="A1057" s="1">
        <v>27550</v>
      </c>
      <c r="B1057" s="2">
        <v>9</v>
      </c>
    </row>
    <row r="1058" spans="1:2">
      <c r="A1058" s="1">
        <v>27551</v>
      </c>
      <c r="B1058" s="2">
        <v>3</v>
      </c>
    </row>
    <row r="1059" spans="1:2">
      <c r="A1059" s="1">
        <v>27552</v>
      </c>
      <c r="B1059" s="2">
        <v>0</v>
      </c>
    </row>
    <row r="1060" spans="1:2">
      <c r="A1060" s="1">
        <v>27553</v>
      </c>
      <c r="B1060" s="2">
        <v>0</v>
      </c>
    </row>
    <row r="1061" spans="1:2">
      <c r="A1061" s="1">
        <v>27554</v>
      </c>
      <c r="B1061" s="2">
        <v>0</v>
      </c>
    </row>
    <row r="1062" spans="1:2">
      <c r="A1062" s="1">
        <v>27555</v>
      </c>
      <c r="B1062" s="2">
        <v>0</v>
      </c>
    </row>
    <row r="1063" spans="1:2">
      <c r="A1063" s="1">
        <v>27556</v>
      </c>
      <c r="B1063" s="2">
        <v>4</v>
      </c>
    </row>
    <row r="1064" spans="1:2">
      <c r="A1064" s="1">
        <v>27557</v>
      </c>
      <c r="B1064" s="2">
        <v>2</v>
      </c>
    </row>
    <row r="1065" spans="1:2">
      <c r="A1065" s="1">
        <v>27558</v>
      </c>
      <c r="B1065" s="2">
        <v>0</v>
      </c>
    </row>
    <row r="1066" spans="1:2">
      <c r="A1066" s="1">
        <v>27559</v>
      </c>
      <c r="B1066" s="2">
        <v>0</v>
      </c>
    </row>
    <row r="1067" spans="1:2">
      <c r="A1067" s="1">
        <v>27560</v>
      </c>
      <c r="B1067" s="2">
        <v>6</v>
      </c>
    </row>
    <row r="1068" spans="1:2">
      <c r="A1068" s="1">
        <v>27561</v>
      </c>
      <c r="B1068" s="2">
        <v>16</v>
      </c>
    </row>
    <row r="1069" spans="1:2">
      <c r="A1069" s="1">
        <v>27562</v>
      </c>
      <c r="B1069" s="2">
        <v>14</v>
      </c>
    </row>
    <row r="1070" spans="1:2">
      <c r="A1070" s="1">
        <v>27563</v>
      </c>
      <c r="B1070" s="2">
        <v>11</v>
      </c>
    </row>
    <row r="1071" spans="1:2">
      <c r="A1071" s="1">
        <v>27564</v>
      </c>
      <c r="B1071" s="2">
        <v>13</v>
      </c>
    </row>
    <row r="1072" spans="1:2">
      <c r="A1072" s="1">
        <v>27565</v>
      </c>
      <c r="B1072" s="2">
        <v>3</v>
      </c>
    </row>
    <row r="1073" spans="1:2">
      <c r="A1073" s="1">
        <v>27566</v>
      </c>
      <c r="B1073" s="2">
        <v>2</v>
      </c>
    </row>
    <row r="1074" spans="1:2">
      <c r="A1074" s="1">
        <v>27567</v>
      </c>
      <c r="B1074" s="2">
        <v>0</v>
      </c>
    </row>
    <row r="1075" spans="1:2">
      <c r="A1075" s="1">
        <v>27568</v>
      </c>
      <c r="B1075" s="2">
        <v>11</v>
      </c>
    </row>
    <row r="1076" spans="1:2">
      <c r="A1076" s="1">
        <v>27569</v>
      </c>
      <c r="B1076" s="2">
        <v>19</v>
      </c>
    </row>
    <row r="1077" spans="1:2">
      <c r="A1077" s="1">
        <v>27570</v>
      </c>
      <c r="B1077" s="2">
        <v>24</v>
      </c>
    </row>
    <row r="1078" spans="1:2">
      <c r="A1078" s="1">
        <v>27571</v>
      </c>
      <c r="B1078" s="2">
        <v>30</v>
      </c>
    </row>
    <row r="1079" spans="1:2">
      <c r="A1079" s="1">
        <v>27572</v>
      </c>
      <c r="B1079" s="2">
        <v>34</v>
      </c>
    </row>
    <row r="1080" spans="1:2">
      <c r="A1080" s="1">
        <v>27573</v>
      </c>
      <c r="B1080" s="2">
        <v>31</v>
      </c>
    </row>
    <row r="1081" spans="1:2">
      <c r="A1081" s="1">
        <v>27574</v>
      </c>
      <c r="B1081" s="2">
        <v>24</v>
      </c>
    </row>
    <row r="1082" spans="1:2">
      <c r="A1082" s="1">
        <v>27575</v>
      </c>
      <c r="B1082" s="2">
        <v>18</v>
      </c>
    </row>
    <row r="1083" spans="1:2">
      <c r="A1083" s="1">
        <v>27912</v>
      </c>
      <c r="B1083" s="2">
        <v>0</v>
      </c>
    </row>
    <row r="1084" spans="1:2">
      <c r="A1084" s="1">
        <v>27913</v>
      </c>
      <c r="B1084" s="2">
        <v>0</v>
      </c>
    </row>
    <row r="1085" spans="1:2">
      <c r="A1085" s="1">
        <v>27914</v>
      </c>
      <c r="B1085" s="2">
        <v>0</v>
      </c>
    </row>
    <row r="1086" spans="1:2">
      <c r="A1086" s="1">
        <v>27915</v>
      </c>
      <c r="B1086" s="2">
        <v>0</v>
      </c>
    </row>
    <row r="1087" spans="1:2">
      <c r="A1087" s="1">
        <v>27916</v>
      </c>
      <c r="B1087" s="2">
        <v>0</v>
      </c>
    </row>
    <row r="1088" spans="1:2">
      <c r="A1088" s="1">
        <v>27917</v>
      </c>
      <c r="B1088" s="2">
        <v>0</v>
      </c>
    </row>
    <row r="1089" spans="1:2">
      <c r="A1089" s="1">
        <v>27918</v>
      </c>
      <c r="B1089" s="2">
        <v>0</v>
      </c>
    </row>
    <row r="1090" spans="1:2">
      <c r="A1090" s="1">
        <v>27919</v>
      </c>
      <c r="B1090" s="2">
        <v>9</v>
      </c>
    </row>
    <row r="1091" spans="1:2">
      <c r="A1091" s="1">
        <v>27920</v>
      </c>
      <c r="B1091" s="2">
        <v>10</v>
      </c>
    </row>
    <row r="1092" spans="1:2">
      <c r="A1092" s="1">
        <v>27921</v>
      </c>
      <c r="B1092" s="2">
        <v>9</v>
      </c>
    </row>
    <row r="1093" spans="1:2">
      <c r="A1093" s="1">
        <v>27922</v>
      </c>
      <c r="B1093" s="2">
        <v>6</v>
      </c>
    </row>
    <row r="1094" spans="1:2">
      <c r="A1094" s="1">
        <v>27923</v>
      </c>
      <c r="B1094" s="2">
        <v>4</v>
      </c>
    </row>
    <row r="1095" spans="1:2">
      <c r="A1095" s="1">
        <v>27924</v>
      </c>
      <c r="B1095" s="2">
        <v>4</v>
      </c>
    </row>
    <row r="1096" spans="1:2">
      <c r="A1096" s="1">
        <v>27925</v>
      </c>
      <c r="B1096" s="2">
        <v>14</v>
      </c>
    </row>
    <row r="1097" spans="1:2">
      <c r="A1097" s="1">
        <v>27926</v>
      </c>
      <c r="B1097" s="2">
        <v>17</v>
      </c>
    </row>
    <row r="1098" spans="1:2">
      <c r="A1098" s="1">
        <v>27927</v>
      </c>
      <c r="B1098" s="2">
        <v>16</v>
      </c>
    </row>
    <row r="1099" spans="1:2">
      <c r="A1099" s="1">
        <v>27928</v>
      </c>
      <c r="B1099" s="2">
        <v>21</v>
      </c>
    </row>
    <row r="1100" spans="1:2">
      <c r="A1100" s="1">
        <v>27929</v>
      </c>
      <c r="B1100" s="2">
        <v>22</v>
      </c>
    </row>
    <row r="1101" spans="1:2">
      <c r="A1101" s="1">
        <v>27930</v>
      </c>
      <c r="B1101" s="2">
        <v>20</v>
      </c>
    </row>
    <row r="1102" spans="1:2">
      <c r="A1102" s="1">
        <v>27931</v>
      </c>
      <c r="B1102" s="2">
        <v>23</v>
      </c>
    </row>
    <row r="1103" spans="1:2">
      <c r="A1103" s="1">
        <v>27932</v>
      </c>
      <c r="B1103" s="2">
        <v>27</v>
      </c>
    </row>
    <row r="1104" spans="1:2">
      <c r="A1104" s="1">
        <v>27933</v>
      </c>
      <c r="B1104" s="2">
        <v>24</v>
      </c>
    </row>
    <row r="1105" spans="1:2">
      <c r="A1105" s="1">
        <v>27934</v>
      </c>
      <c r="B1105" s="2">
        <v>21</v>
      </c>
    </row>
    <row r="1106" spans="1:2">
      <c r="A1106" s="1">
        <v>27935</v>
      </c>
      <c r="B1106" s="2">
        <v>15</v>
      </c>
    </row>
    <row r="1107" spans="1:2">
      <c r="A1107" s="1">
        <v>27936</v>
      </c>
      <c r="B1107" s="2">
        <v>13</v>
      </c>
    </row>
    <row r="1108" spans="1:2">
      <c r="A1108" s="1">
        <v>27937</v>
      </c>
      <c r="B1108" s="2">
        <v>16</v>
      </c>
    </row>
    <row r="1109" spans="1:2">
      <c r="A1109" s="1">
        <v>27938</v>
      </c>
      <c r="B1109" s="2">
        <v>8</v>
      </c>
    </row>
    <row r="1110" spans="1:2">
      <c r="A1110" s="1">
        <v>27939</v>
      </c>
      <c r="B1110" s="2">
        <v>11</v>
      </c>
    </row>
    <row r="1111" spans="1:2">
      <c r="A1111" s="1">
        <v>27940</v>
      </c>
      <c r="B1111" s="2">
        <v>9</v>
      </c>
    </row>
    <row r="1112" spans="1:2">
      <c r="A1112" s="1">
        <v>27941</v>
      </c>
      <c r="B1112" s="2">
        <v>9</v>
      </c>
    </row>
    <row r="1113" spans="1:2">
      <c r="A1113" s="1">
        <v>28277</v>
      </c>
      <c r="B1113" s="2">
        <v>44</v>
      </c>
    </row>
    <row r="1114" spans="1:2">
      <c r="A1114" s="1">
        <v>28278</v>
      </c>
      <c r="B1114" s="2">
        <v>43</v>
      </c>
    </row>
    <row r="1115" spans="1:2">
      <c r="A1115" s="1">
        <v>28279</v>
      </c>
      <c r="B1115" s="2">
        <v>43</v>
      </c>
    </row>
    <row r="1116" spans="1:2">
      <c r="A1116" s="1">
        <v>28280</v>
      </c>
      <c r="B1116" s="2">
        <v>49</v>
      </c>
    </row>
    <row r="1117" spans="1:2">
      <c r="A1117" s="1">
        <v>28281</v>
      </c>
      <c r="B1117" s="2">
        <v>40</v>
      </c>
    </row>
    <row r="1118" spans="1:2">
      <c r="A1118" s="1">
        <v>28282</v>
      </c>
      <c r="B1118" s="2">
        <v>39</v>
      </c>
    </row>
    <row r="1119" spans="1:2">
      <c r="A1119" s="1">
        <v>28283</v>
      </c>
      <c r="B1119" s="2">
        <v>41</v>
      </c>
    </row>
    <row r="1120" spans="1:2">
      <c r="A1120" s="1">
        <v>28284</v>
      </c>
      <c r="B1120" s="2">
        <v>38</v>
      </c>
    </row>
    <row r="1121" spans="1:2">
      <c r="A1121" s="1">
        <v>28285</v>
      </c>
      <c r="B1121" s="2">
        <v>33</v>
      </c>
    </row>
    <row r="1122" spans="1:2">
      <c r="A1122" s="1">
        <v>28286</v>
      </c>
      <c r="B1122" s="2">
        <v>29</v>
      </c>
    </row>
    <row r="1123" spans="1:2">
      <c r="A1123" s="1">
        <v>28287</v>
      </c>
      <c r="B1123" s="2">
        <v>27</v>
      </c>
    </row>
    <row r="1124" spans="1:2">
      <c r="A1124" s="1">
        <v>28288</v>
      </c>
      <c r="B1124" s="2">
        <v>22</v>
      </c>
    </row>
    <row r="1125" spans="1:2">
      <c r="A1125" s="1">
        <v>28289</v>
      </c>
      <c r="B1125" s="2">
        <v>20</v>
      </c>
    </row>
    <row r="1126" spans="1:2">
      <c r="A1126" s="1">
        <v>28290</v>
      </c>
      <c r="B1126" s="2">
        <v>25</v>
      </c>
    </row>
    <row r="1127" spans="1:2">
      <c r="A1127" s="1">
        <v>28291</v>
      </c>
      <c r="B1127" s="2">
        <v>8</v>
      </c>
    </row>
    <row r="1128" spans="1:2">
      <c r="A1128" s="1">
        <v>28292</v>
      </c>
      <c r="B1128" s="2">
        <v>8</v>
      </c>
    </row>
    <row r="1129" spans="1:2">
      <c r="A1129" s="1">
        <v>28293</v>
      </c>
      <c r="B1129" s="2">
        <v>8</v>
      </c>
    </row>
    <row r="1130" spans="1:2">
      <c r="A1130" s="1">
        <v>28294</v>
      </c>
      <c r="B1130" s="2">
        <v>21</v>
      </c>
    </row>
    <row r="1131" spans="1:2">
      <c r="A1131" s="1">
        <v>28295</v>
      </c>
      <c r="B1131" s="2">
        <v>33</v>
      </c>
    </row>
    <row r="1132" spans="1:2">
      <c r="A1132" s="1">
        <v>28296</v>
      </c>
      <c r="B1132" s="2">
        <v>21</v>
      </c>
    </row>
    <row r="1133" spans="1:2">
      <c r="A1133" s="1">
        <v>28297</v>
      </c>
      <c r="B1133" s="2">
        <v>28</v>
      </c>
    </row>
    <row r="1134" spans="1:2">
      <c r="A1134" s="1">
        <v>28298</v>
      </c>
      <c r="B1134" s="2">
        <v>40</v>
      </c>
    </row>
    <row r="1135" spans="1:2">
      <c r="A1135" s="1">
        <v>28299</v>
      </c>
      <c r="B1135" s="2">
        <v>57</v>
      </c>
    </row>
    <row r="1136" spans="1:2">
      <c r="A1136" s="1">
        <v>28300</v>
      </c>
      <c r="B1136" s="2">
        <v>60</v>
      </c>
    </row>
    <row r="1137" spans="1:2">
      <c r="A1137" s="1">
        <v>28301</v>
      </c>
      <c r="B1137" s="2">
        <v>74</v>
      </c>
    </row>
    <row r="1138" spans="1:2">
      <c r="A1138" s="1">
        <v>28302</v>
      </c>
      <c r="B1138" s="2">
        <v>71</v>
      </c>
    </row>
    <row r="1139" spans="1:2">
      <c r="A1139" s="1">
        <v>28303</v>
      </c>
      <c r="B1139" s="2">
        <v>74</v>
      </c>
    </row>
    <row r="1140" spans="1:2">
      <c r="A1140" s="1">
        <v>28304</v>
      </c>
      <c r="B1140" s="2">
        <v>65</v>
      </c>
    </row>
    <row r="1141" spans="1:2">
      <c r="A1141" s="1">
        <v>28305</v>
      </c>
      <c r="B1141" s="2">
        <v>50</v>
      </c>
    </row>
    <row r="1142" spans="1:2">
      <c r="A1142" s="1">
        <v>28306</v>
      </c>
      <c r="B1142" s="2">
        <v>45</v>
      </c>
    </row>
    <row r="1143" spans="1:2">
      <c r="A1143" s="1">
        <v>28642</v>
      </c>
      <c r="B1143" s="2">
        <v>126</v>
      </c>
    </row>
    <row r="1144" spans="1:2">
      <c r="A1144" s="1">
        <v>28643</v>
      </c>
      <c r="B1144" s="2">
        <v>111</v>
      </c>
    </row>
    <row r="1145" spans="1:2">
      <c r="A1145" s="1">
        <v>28644</v>
      </c>
      <c r="B1145" s="2">
        <v>76</v>
      </c>
    </row>
    <row r="1146" spans="1:2">
      <c r="A1146" s="1">
        <v>28645</v>
      </c>
      <c r="B1146" s="2">
        <v>55</v>
      </c>
    </row>
    <row r="1147" spans="1:2">
      <c r="A1147" s="1">
        <v>28646</v>
      </c>
      <c r="B1147" s="2">
        <v>49</v>
      </c>
    </row>
    <row r="1148" spans="1:2">
      <c r="A1148" s="1">
        <v>28647</v>
      </c>
      <c r="B1148" s="2">
        <v>29</v>
      </c>
    </row>
    <row r="1149" spans="1:2">
      <c r="A1149" s="1">
        <v>28648</v>
      </c>
      <c r="B1149" s="2">
        <v>37</v>
      </c>
    </row>
    <row r="1150" spans="1:2">
      <c r="A1150" s="1">
        <v>28649</v>
      </c>
      <c r="B1150" s="2">
        <v>33</v>
      </c>
    </row>
    <row r="1151" spans="1:2">
      <c r="A1151" s="1">
        <v>28650</v>
      </c>
      <c r="B1151" s="2">
        <v>21</v>
      </c>
    </row>
    <row r="1152" spans="1:2">
      <c r="A1152" s="1">
        <v>28651</v>
      </c>
      <c r="B1152" s="2">
        <v>21</v>
      </c>
    </row>
    <row r="1153" spans="1:2">
      <c r="A1153" s="1">
        <v>28652</v>
      </c>
      <c r="B1153" s="2">
        <v>46</v>
      </c>
    </row>
    <row r="1154" spans="1:2">
      <c r="A1154" s="1">
        <v>28653</v>
      </c>
      <c r="B1154" s="2">
        <v>39</v>
      </c>
    </row>
    <row r="1155" spans="1:2">
      <c r="A1155" s="1">
        <v>28654</v>
      </c>
      <c r="B1155" s="2">
        <v>59</v>
      </c>
    </row>
    <row r="1156" spans="1:2">
      <c r="A1156" s="1">
        <v>28655</v>
      </c>
      <c r="B1156" s="2">
        <v>54</v>
      </c>
    </row>
    <row r="1157" spans="1:2">
      <c r="A1157" s="1">
        <v>28656</v>
      </c>
      <c r="B1157" s="2">
        <v>83</v>
      </c>
    </row>
    <row r="1158" spans="1:2">
      <c r="A1158" s="1">
        <v>28657</v>
      </c>
      <c r="B1158" s="2">
        <v>73</v>
      </c>
    </row>
    <row r="1159" spans="1:2">
      <c r="A1159" s="1">
        <v>28658</v>
      </c>
      <c r="B1159" s="2">
        <v>104</v>
      </c>
    </row>
    <row r="1160" spans="1:2">
      <c r="A1160" s="1">
        <v>28659</v>
      </c>
      <c r="B1160" s="2">
        <v>106</v>
      </c>
    </row>
    <row r="1161" spans="1:2">
      <c r="A1161" s="1">
        <v>28660</v>
      </c>
      <c r="B1161" s="2">
        <v>101</v>
      </c>
    </row>
    <row r="1162" spans="1:2">
      <c r="A1162" s="1">
        <v>28661</v>
      </c>
      <c r="B1162" s="2">
        <v>117</v>
      </c>
    </row>
    <row r="1163" spans="1:2">
      <c r="A1163" s="1">
        <v>28662</v>
      </c>
      <c r="B1163" s="2">
        <v>149</v>
      </c>
    </row>
    <row r="1164" spans="1:2">
      <c r="A1164" s="1">
        <v>28663</v>
      </c>
      <c r="B1164" s="2">
        <v>157</v>
      </c>
    </row>
    <row r="1165" spans="1:2">
      <c r="A1165" s="1">
        <v>28664</v>
      </c>
      <c r="B1165" s="2">
        <v>153</v>
      </c>
    </row>
    <row r="1166" spans="1:2">
      <c r="A1166" s="1">
        <v>28665</v>
      </c>
      <c r="B1166" s="2">
        <v>138</v>
      </c>
    </row>
    <row r="1167" spans="1:2">
      <c r="A1167" s="1">
        <v>28666</v>
      </c>
      <c r="B1167" s="2">
        <v>114</v>
      </c>
    </row>
    <row r="1168" spans="1:2">
      <c r="A1168" s="1">
        <v>28667</v>
      </c>
      <c r="B1168" s="2">
        <v>133</v>
      </c>
    </row>
    <row r="1169" spans="1:2">
      <c r="A1169" s="1">
        <v>28668</v>
      </c>
      <c r="B1169" s="2">
        <v>130</v>
      </c>
    </row>
    <row r="1170" spans="1:2">
      <c r="A1170" s="1">
        <v>28669</v>
      </c>
      <c r="B1170" s="2">
        <v>128</v>
      </c>
    </row>
    <row r="1171" spans="1:2">
      <c r="A1171" s="1">
        <v>28670</v>
      </c>
      <c r="B1171" s="2">
        <v>110</v>
      </c>
    </row>
    <row r="1172" spans="1:2">
      <c r="A1172" s="1">
        <v>28671</v>
      </c>
      <c r="B1172" s="2">
        <v>87</v>
      </c>
    </row>
    <row r="1173" spans="1:2">
      <c r="A1173" s="1">
        <v>29007</v>
      </c>
      <c r="B1173" s="2">
        <v>105</v>
      </c>
    </row>
    <row r="1174" spans="1:2">
      <c r="A1174" s="1">
        <v>29008</v>
      </c>
      <c r="B1174" s="2">
        <v>137</v>
      </c>
    </row>
    <row r="1175" spans="1:2">
      <c r="A1175" s="1">
        <v>29009</v>
      </c>
      <c r="B1175" s="2">
        <v>162</v>
      </c>
    </row>
    <row r="1176" spans="1:2">
      <c r="A1176" s="1">
        <v>29010</v>
      </c>
      <c r="B1176" s="2">
        <v>168</v>
      </c>
    </row>
    <row r="1177" spans="1:2">
      <c r="A1177" s="1">
        <v>29011</v>
      </c>
      <c r="B1177" s="2">
        <v>189</v>
      </c>
    </row>
    <row r="1178" spans="1:2">
      <c r="A1178" s="1">
        <v>29012</v>
      </c>
      <c r="B1178" s="2">
        <v>207</v>
      </c>
    </row>
    <row r="1179" spans="1:2">
      <c r="A1179" s="1">
        <v>29013</v>
      </c>
      <c r="B1179" s="2">
        <v>204</v>
      </c>
    </row>
    <row r="1180" spans="1:2">
      <c r="A1180" s="1">
        <v>29014</v>
      </c>
      <c r="B1180" s="2">
        <v>216</v>
      </c>
    </row>
    <row r="1181" spans="1:2">
      <c r="A1181" s="1">
        <v>29015</v>
      </c>
      <c r="B1181" s="2">
        <v>202</v>
      </c>
    </row>
    <row r="1182" spans="1:2">
      <c r="A1182" s="1">
        <v>29016</v>
      </c>
      <c r="B1182" s="2">
        <v>174</v>
      </c>
    </row>
    <row r="1183" spans="1:2">
      <c r="A1183" s="1">
        <v>29017</v>
      </c>
      <c r="B1183" s="2">
        <v>174</v>
      </c>
    </row>
    <row r="1184" spans="1:2">
      <c r="A1184" s="1">
        <v>29018</v>
      </c>
      <c r="B1184" s="2">
        <v>160</v>
      </c>
    </row>
    <row r="1185" spans="1:2">
      <c r="A1185" s="1">
        <v>29019</v>
      </c>
      <c r="B1185" s="2">
        <v>132</v>
      </c>
    </row>
    <row r="1186" spans="1:2">
      <c r="A1186" s="1">
        <v>29020</v>
      </c>
      <c r="B1186" s="2">
        <v>111</v>
      </c>
    </row>
    <row r="1187" spans="1:2">
      <c r="A1187" s="1">
        <v>29021</v>
      </c>
      <c r="B1187" s="2">
        <v>102</v>
      </c>
    </row>
    <row r="1188" spans="1:2">
      <c r="A1188" s="1">
        <v>29022</v>
      </c>
      <c r="B1188" s="2">
        <v>112</v>
      </c>
    </row>
    <row r="1189" spans="1:2">
      <c r="A1189" s="1">
        <v>29023</v>
      </c>
      <c r="B1189" s="2">
        <v>124</v>
      </c>
    </row>
    <row r="1190" spans="1:2">
      <c r="A1190" s="1">
        <v>29024</v>
      </c>
      <c r="B1190" s="2">
        <v>115</v>
      </c>
    </row>
    <row r="1191" spans="1:2">
      <c r="A1191" s="1">
        <v>29025</v>
      </c>
      <c r="B1191" s="2">
        <v>113</v>
      </c>
    </row>
    <row r="1192" spans="1:2">
      <c r="A1192" s="1">
        <v>29026</v>
      </c>
      <c r="B1192" s="2">
        <v>109</v>
      </c>
    </row>
    <row r="1193" spans="1:2">
      <c r="A1193" s="1">
        <v>29027</v>
      </c>
      <c r="B1193" s="2">
        <v>108</v>
      </c>
    </row>
    <row r="1194" spans="1:2">
      <c r="A1194" s="1">
        <v>29028</v>
      </c>
      <c r="B1194" s="2">
        <v>101</v>
      </c>
    </row>
    <row r="1195" spans="1:2">
      <c r="A1195" s="1">
        <v>29029</v>
      </c>
      <c r="B1195" s="2">
        <v>93</v>
      </c>
    </row>
    <row r="1196" spans="1:2">
      <c r="A1196" s="1">
        <v>29030</v>
      </c>
      <c r="B1196" s="2">
        <v>87</v>
      </c>
    </row>
    <row r="1197" spans="1:2">
      <c r="A1197" s="1">
        <v>29031</v>
      </c>
      <c r="B1197" s="2">
        <v>107</v>
      </c>
    </row>
    <row r="1198" spans="1:2">
      <c r="A1198" s="1">
        <v>29032</v>
      </c>
      <c r="B1198" s="2">
        <v>122</v>
      </c>
    </row>
    <row r="1199" spans="1:2">
      <c r="A1199" s="1">
        <v>29033</v>
      </c>
      <c r="B1199" s="2">
        <v>111</v>
      </c>
    </row>
    <row r="1200" spans="1:2">
      <c r="A1200" s="1">
        <v>29034</v>
      </c>
      <c r="B1200" s="2">
        <v>108</v>
      </c>
    </row>
    <row r="1201" spans="1:2">
      <c r="A1201" s="1">
        <v>29035</v>
      </c>
      <c r="B1201" s="2">
        <v>114</v>
      </c>
    </row>
    <row r="1202" spans="1:2">
      <c r="A1202" s="1">
        <v>29036</v>
      </c>
      <c r="B1202" s="2">
        <v>124</v>
      </c>
    </row>
    <row r="1203" spans="1:2">
      <c r="A1203" s="1">
        <v>29373</v>
      </c>
      <c r="B1203" s="2">
        <v>133</v>
      </c>
    </row>
    <row r="1204" spans="1:2">
      <c r="A1204" s="1">
        <v>29374</v>
      </c>
      <c r="B1204" s="2">
        <v>124</v>
      </c>
    </row>
    <row r="1205" spans="1:2">
      <c r="A1205" s="1">
        <v>29375</v>
      </c>
      <c r="B1205" s="2">
        <v>136</v>
      </c>
    </row>
    <row r="1206" spans="1:2">
      <c r="A1206" s="1">
        <v>29376</v>
      </c>
      <c r="B1206" s="2">
        <v>145</v>
      </c>
    </row>
    <row r="1207" spans="1:2">
      <c r="A1207" s="1">
        <v>29377</v>
      </c>
      <c r="B1207" s="2">
        <v>153</v>
      </c>
    </row>
    <row r="1208" spans="1:2">
      <c r="A1208" s="1">
        <v>29378</v>
      </c>
      <c r="B1208" s="2">
        <v>139</v>
      </c>
    </row>
    <row r="1209" spans="1:2">
      <c r="A1209" s="1">
        <v>29379</v>
      </c>
      <c r="B1209" s="2">
        <v>130</v>
      </c>
    </row>
    <row r="1210" spans="1:2">
      <c r="A1210" s="1">
        <v>29380</v>
      </c>
      <c r="B1210" s="2">
        <v>138</v>
      </c>
    </row>
    <row r="1211" spans="1:2">
      <c r="A1211" s="1">
        <v>29381</v>
      </c>
      <c r="B1211" s="2">
        <v>177</v>
      </c>
    </row>
    <row r="1212" spans="1:2">
      <c r="A1212" s="1">
        <v>29382</v>
      </c>
      <c r="B1212" s="2">
        <v>178</v>
      </c>
    </row>
    <row r="1213" spans="1:2">
      <c r="A1213" s="1">
        <v>29383</v>
      </c>
      <c r="B1213" s="2">
        <v>164</v>
      </c>
    </row>
    <row r="1214" spans="1:2">
      <c r="A1214" s="1">
        <v>29384</v>
      </c>
      <c r="B1214" s="2">
        <v>171</v>
      </c>
    </row>
    <row r="1215" spans="1:2">
      <c r="A1215" s="1">
        <v>29385</v>
      </c>
      <c r="B1215" s="2">
        <v>171</v>
      </c>
    </row>
    <row r="1216" spans="1:2">
      <c r="A1216" s="1">
        <v>29386</v>
      </c>
      <c r="B1216" s="2">
        <v>134</v>
      </c>
    </row>
    <row r="1217" spans="1:2">
      <c r="A1217" s="1">
        <v>29387</v>
      </c>
      <c r="B1217" s="2">
        <v>120</v>
      </c>
    </row>
    <row r="1218" spans="1:2">
      <c r="A1218" s="1">
        <v>29388</v>
      </c>
      <c r="B1218" s="2">
        <v>115</v>
      </c>
    </row>
    <row r="1219" spans="1:2">
      <c r="A1219" s="1">
        <v>29389</v>
      </c>
      <c r="B1219" s="2">
        <v>140</v>
      </c>
    </row>
    <row r="1220" spans="1:2">
      <c r="A1220" s="1">
        <v>29390</v>
      </c>
      <c r="B1220" s="2">
        <v>150</v>
      </c>
    </row>
    <row r="1221" spans="1:2">
      <c r="A1221" s="1">
        <v>29391</v>
      </c>
      <c r="B1221" s="2">
        <v>153</v>
      </c>
    </row>
    <row r="1222" spans="1:2">
      <c r="A1222" s="1">
        <v>29392</v>
      </c>
      <c r="B1222" s="2">
        <v>182</v>
      </c>
    </row>
    <row r="1223" spans="1:2">
      <c r="A1223" s="1">
        <v>29393</v>
      </c>
      <c r="B1223" s="2">
        <v>197</v>
      </c>
    </row>
    <row r="1224" spans="1:2">
      <c r="A1224" s="1">
        <v>29394</v>
      </c>
      <c r="B1224" s="2">
        <v>196</v>
      </c>
    </row>
    <row r="1225" spans="1:2">
      <c r="A1225" s="1">
        <v>29395</v>
      </c>
      <c r="B1225" s="2">
        <v>198</v>
      </c>
    </row>
    <row r="1226" spans="1:2">
      <c r="A1226" s="1">
        <v>29396</v>
      </c>
      <c r="B1226" s="2">
        <v>205</v>
      </c>
    </row>
    <row r="1227" spans="1:2">
      <c r="A1227" s="1">
        <v>29397</v>
      </c>
      <c r="B1227" s="2">
        <v>187</v>
      </c>
    </row>
    <row r="1228" spans="1:2">
      <c r="A1228" s="1">
        <v>29398</v>
      </c>
      <c r="B1228" s="2">
        <v>165</v>
      </c>
    </row>
    <row r="1229" spans="1:2">
      <c r="A1229" s="1">
        <v>29399</v>
      </c>
      <c r="B1229" s="2">
        <v>162</v>
      </c>
    </row>
    <row r="1230" spans="1:2">
      <c r="A1230" s="1">
        <v>29400</v>
      </c>
      <c r="B1230" s="2">
        <v>151</v>
      </c>
    </row>
    <row r="1231" spans="1:2">
      <c r="A1231" s="1">
        <v>29401</v>
      </c>
      <c r="B1231" s="2">
        <v>104</v>
      </c>
    </row>
    <row r="1232" spans="1:2">
      <c r="A1232" s="1">
        <v>29402</v>
      </c>
      <c r="B1232" s="2">
        <v>89</v>
      </c>
    </row>
    <row r="1233" spans="1:2">
      <c r="A1233" s="1">
        <v>29738</v>
      </c>
      <c r="B1233" s="2">
        <v>64</v>
      </c>
    </row>
    <row r="1234" spans="1:2">
      <c r="A1234" s="1">
        <v>29739</v>
      </c>
      <c r="B1234" s="2">
        <v>57</v>
      </c>
    </row>
    <row r="1235" spans="1:2">
      <c r="A1235" s="1">
        <v>29740</v>
      </c>
      <c r="B1235" s="2">
        <v>46</v>
      </c>
    </row>
    <row r="1236" spans="1:2">
      <c r="A1236" s="1">
        <v>29741</v>
      </c>
      <c r="B1236" s="2">
        <v>54</v>
      </c>
    </row>
    <row r="1237" spans="1:2">
      <c r="A1237" s="1">
        <v>29742</v>
      </c>
      <c r="B1237" s="2">
        <v>58</v>
      </c>
    </row>
    <row r="1238" spans="1:2">
      <c r="A1238" s="1">
        <v>29743</v>
      </c>
      <c r="B1238" s="2">
        <v>57</v>
      </c>
    </row>
    <row r="1239" spans="1:2">
      <c r="A1239" s="1">
        <v>29744</v>
      </c>
      <c r="B1239" s="2">
        <v>64</v>
      </c>
    </row>
    <row r="1240" spans="1:2">
      <c r="A1240" s="1">
        <v>29745</v>
      </c>
      <c r="B1240" s="2">
        <v>54</v>
      </c>
    </row>
    <row r="1241" spans="1:2">
      <c r="A1241" s="1">
        <v>29746</v>
      </c>
      <c r="B1241" s="2">
        <v>59</v>
      </c>
    </row>
    <row r="1242" spans="1:2">
      <c r="A1242" s="1">
        <v>29747</v>
      </c>
      <c r="B1242" s="2">
        <v>63</v>
      </c>
    </row>
    <row r="1243" spans="1:2">
      <c r="A1243" s="1">
        <v>29748</v>
      </c>
      <c r="B1243" s="2">
        <v>65</v>
      </c>
    </row>
    <row r="1244" spans="1:2">
      <c r="A1244" s="1">
        <v>29749</v>
      </c>
      <c r="B1244" s="2">
        <v>91</v>
      </c>
    </row>
    <row r="1245" spans="1:2">
      <c r="A1245" s="1">
        <v>29750</v>
      </c>
      <c r="B1245" s="2">
        <v>94</v>
      </c>
    </row>
    <row r="1246" spans="1:2">
      <c r="A1246" s="1">
        <v>29751</v>
      </c>
      <c r="B1246" s="2">
        <v>105</v>
      </c>
    </row>
    <row r="1247" spans="1:2">
      <c r="A1247" s="1">
        <v>29752</v>
      </c>
      <c r="B1247" s="2">
        <v>134</v>
      </c>
    </row>
    <row r="1248" spans="1:2">
      <c r="A1248" s="1">
        <v>29753</v>
      </c>
      <c r="B1248" s="2">
        <v>126</v>
      </c>
    </row>
    <row r="1249" spans="1:2">
      <c r="A1249" s="1">
        <v>29754</v>
      </c>
      <c r="B1249" s="2">
        <v>118</v>
      </c>
    </row>
    <row r="1250" spans="1:2">
      <c r="A1250" s="1">
        <v>29755</v>
      </c>
      <c r="B1250" s="2">
        <v>120</v>
      </c>
    </row>
    <row r="1251" spans="1:2">
      <c r="A1251" s="1">
        <v>29756</v>
      </c>
      <c r="B1251" s="2">
        <v>86</v>
      </c>
    </row>
    <row r="1252" spans="1:2">
      <c r="A1252" s="1">
        <v>29757</v>
      </c>
      <c r="B1252" s="2">
        <v>77</v>
      </c>
    </row>
    <row r="1253" spans="1:2">
      <c r="A1253" s="1">
        <v>29758</v>
      </c>
      <c r="B1253" s="2">
        <v>93</v>
      </c>
    </row>
    <row r="1254" spans="1:2">
      <c r="A1254" s="1">
        <v>29759</v>
      </c>
      <c r="B1254" s="2">
        <v>126</v>
      </c>
    </row>
    <row r="1255" spans="1:2">
      <c r="A1255" s="1">
        <v>29760</v>
      </c>
      <c r="B1255" s="2">
        <v>121</v>
      </c>
    </row>
    <row r="1256" spans="1:2">
      <c r="A1256" s="1">
        <v>29761</v>
      </c>
      <c r="B1256" s="2">
        <v>110</v>
      </c>
    </row>
    <row r="1257" spans="1:2">
      <c r="A1257" s="1">
        <v>29762</v>
      </c>
      <c r="B1257" s="2">
        <v>146</v>
      </c>
    </row>
    <row r="1258" spans="1:2">
      <c r="A1258" s="1">
        <v>29763</v>
      </c>
      <c r="B1258" s="2">
        <v>148</v>
      </c>
    </row>
    <row r="1259" spans="1:2">
      <c r="A1259" s="1">
        <v>29764</v>
      </c>
      <c r="B1259" s="2">
        <v>147</v>
      </c>
    </row>
    <row r="1260" spans="1:2">
      <c r="A1260" s="1">
        <v>29765</v>
      </c>
      <c r="B1260" s="2">
        <v>156</v>
      </c>
    </row>
    <row r="1261" spans="1:2">
      <c r="A1261" s="1">
        <v>29766</v>
      </c>
      <c r="B1261" s="2">
        <v>161</v>
      </c>
    </row>
    <row r="1262" spans="1:2">
      <c r="A1262" s="1">
        <v>29767</v>
      </c>
      <c r="B1262" s="2">
        <v>170</v>
      </c>
    </row>
    <row r="1263" spans="1:2">
      <c r="A1263" s="1">
        <v>30103</v>
      </c>
      <c r="B1263" s="2">
        <v>66</v>
      </c>
    </row>
    <row r="1264" spans="1:2">
      <c r="A1264" s="1">
        <v>30104</v>
      </c>
      <c r="B1264" s="2">
        <v>84</v>
      </c>
    </row>
    <row r="1265" spans="1:2">
      <c r="A1265" s="1">
        <v>30105</v>
      </c>
      <c r="B1265" s="2">
        <v>94</v>
      </c>
    </row>
    <row r="1266" spans="1:2">
      <c r="A1266" s="1">
        <v>30106</v>
      </c>
      <c r="B1266" s="2">
        <v>106</v>
      </c>
    </row>
    <row r="1267" spans="1:2">
      <c r="A1267" s="1">
        <v>30107</v>
      </c>
      <c r="B1267" s="2">
        <v>110</v>
      </c>
    </row>
    <row r="1268" spans="1:2">
      <c r="A1268" s="1">
        <v>30108</v>
      </c>
      <c r="B1268" s="2">
        <v>107</v>
      </c>
    </row>
    <row r="1269" spans="1:2">
      <c r="A1269" s="1">
        <v>30109</v>
      </c>
      <c r="B1269" s="2">
        <v>116</v>
      </c>
    </row>
    <row r="1270" spans="1:2">
      <c r="A1270" s="1">
        <v>30110</v>
      </c>
      <c r="B1270" s="2">
        <v>127</v>
      </c>
    </row>
    <row r="1271" spans="1:2">
      <c r="A1271" s="1">
        <v>30111</v>
      </c>
      <c r="B1271" s="2">
        <v>140</v>
      </c>
    </row>
    <row r="1272" spans="1:2">
      <c r="A1272" s="1">
        <v>30112</v>
      </c>
      <c r="B1272" s="2">
        <v>147</v>
      </c>
    </row>
    <row r="1273" spans="1:2">
      <c r="A1273" s="1">
        <v>30113</v>
      </c>
      <c r="B1273" s="2">
        <v>147</v>
      </c>
    </row>
    <row r="1274" spans="1:2">
      <c r="A1274" s="1">
        <v>30114</v>
      </c>
      <c r="B1274" s="2">
        <v>145</v>
      </c>
    </row>
    <row r="1275" spans="1:2">
      <c r="A1275" s="1">
        <v>30115</v>
      </c>
      <c r="B1275" s="2">
        <v>144</v>
      </c>
    </row>
    <row r="1276" spans="1:2">
      <c r="A1276" s="1">
        <v>30116</v>
      </c>
      <c r="B1276" s="2">
        <v>147</v>
      </c>
    </row>
    <row r="1277" spans="1:2">
      <c r="A1277" s="1">
        <v>30117</v>
      </c>
      <c r="B1277" s="2">
        <v>142</v>
      </c>
    </row>
    <row r="1278" spans="1:2">
      <c r="A1278" s="1">
        <v>30118</v>
      </c>
      <c r="B1278" s="2">
        <v>132</v>
      </c>
    </row>
    <row r="1279" spans="1:2">
      <c r="A1279" s="1">
        <v>30119</v>
      </c>
      <c r="B1279" s="2">
        <v>134</v>
      </c>
    </row>
    <row r="1280" spans="1:2">
      <c r="A1280" s="1">
        <v>30120</v>
      </c>
      <c r="B1280" s="2">
        <v>140</v>
      </c>
    </row>
    <row r="1281" spans="1:2">
      <c r="A1281" s="1">
        <v>30121</v>
      </c>
      <c r="B1281" s="2">
        <v>139</v>
      </c>
    </row>
    <row r="1282" spans="1:2">
      <c r="A1282" s="1">
        <v>30122</v>
      </c>
      <c r="B1282" s="2">
        <v>150</v>
      </c>
    </row>
    <row r="1283" spans="1:2">
      <c r="A1283" s="1">
        <v>30123</v>
      </c>
      <c r="B1283" s="2">
        <v>149</v>
      </c>
    </row>
    <row r="1284" spans="1:2">
      <c r="A1284" s="1">
        <v>30124</v>
      </c>
      <c r="B1284" s="2">
        <v>143</v>
      </c>
    </row>
    <row r="1285" spans="1:2">
      <c r="A1285" s="1">
        <v>30125</v>
      </c>
      <c r="B1285" s="2">
        <v>131</v>
      </c>
    </row>
    <row r="1286" spans="1:2">
      <c r="A1286" s="1">
        <v>30126</v>
      </c>
      <c r="B1286" s="2">
        <v>115</v>
      </c>
    </row>
    <row r="1287" spans="1:2">
      <c r="A1287" s="1">
        <v>30127</v>
      </c>
      <c r="B1287" s="2">
        <v>104</v>
      </c>
    </row>
    <row r="1288" spans="1:2">
      <c r="A1288" s="1">
        <v>30128</v>
      </c>
      <c r="B1288" s="2">
        <v>88</v>
      </c>
    </row>
    <row r="1289" spans="1:2">
      <c r="A1289" s="1">
        <v>30129</v>
      </c>
      <c r="B1289" s="2">
        <v>46</v>
      </c>
    </row>
    <row r="1290" spans="1:2">
      <c r="A1290" s="1">
        <v>30130</v>
      </c>
      <c r="B1290" s="2">
        <v>34</v>
      </c>
    </row>
    <row r="1291" spans="1:2">
      <c r="A1291" s="1">
        <v>30131</v>
      </c>
      <c r="B1291" s="2">
        <v>36</v>
      </c>
    </row>
    <row r="1292" spans="1:2">
      <c r="A1292" s="1">
        <v>30132</v>
      </c>
      <c r="B1292" s="2">
        <v>42</v>
      </c>
    </row>
    <row r="1293" spans="1:2">
      <c r="A1293" s="1">
        <v>30468</v>
      </c>
      <c r="B1293" s="2">
        <v>62</v>
      </c>
    </row>
    <row r="1294" spans="1:2">
      <c r="A1294" s="1">
        <v>30469</v>
      </c>
      <c r="B1294" s="2">
        <v>70</v>
      </c>
    </row>
    <row r="1295" spans="1:2">
      <c r="A1295" s="1">
        <v>30470</v>
      </c>
      <c r="B1295" s="2">
        <v>74</v>
      </c>
    </row>
    <row r="1296" spans="1:2">
      <c r="A1296" s="1">
        <v>30471</v>
      </c>
      <c r="B1296" s="2">
        <v>70</v>
      </c>
    </row>
    <row r="1297" spans="1:2">
      <c r="A1297" s="1">
        <v>30472</v>
      </c>
      <c r="B1297" s="2">
        <v>78</v>
      </c>
    </row>
    <row r="1298" spans="1:2">
      <c r="A1298" s="1">
        <v>30473</v>
      </c>
      <c r="B1298" s="2">
        <v>84</v>
      </c>
    </row>
    <row r="1299" spans="1:2">
      <c r="A1299" s="1">
        <v>30474</v>
      </c>
      <c r="B1299" s="2">
        <v>102</v>
      </c>
    </row>
    <row r="1300" spans="1:2">
      <c r="A1300" s="1">
        <v>30475</v>
      </c>
      <c r="B1300" s="2">
        <v>105</v>
      </c>
    </row>
    <row r="1301" spans="1:2">
      <c r="A1301" s="1">
        <v>30476</v>
      </c>
      <c r="B1301" s="2">
        <v>98</v>
      </c>
    </row>
    <row r="1302" spans="1:2">
      <c r="A1302" s="1">
        <v>30477</v>
      </c>
      <c r="B1302" s="2">
        <v>89</v>
      </c>
    </row>
    <row r="1303" spans="1:2">
      <c r="A1303" s="1">
        <v>30478</v>
      </c>
      <c r="B1303" s="2">
        <v>78</v>
      </c>
    </row>
    <row r="1304" spans="1:2">
      <c r="A1304" s="1">
        <v>30479</v>
      </c>
      <c r="B1304" s="2">
        <v>75</v>
      </c>
    </row>
    <row r="1305" spans="1:2">
      <c r="A1305" s="1">
        <v>30480</v>
      </c>
      <c r="B1305" s="2">
        <v>87</v>
      </c>
    </row>
    <row r="1306" spans="1:2">
      <c r="A1306" s="1">
        <v>30481</v>
      </c>
      <c r="B1306" s="2">
        <v>90</v>
      </c>
    </row>
    <row r="1307" spans="1:2">
      <c r="A1307" s="1">
        <v>30482</v>
      </c>
      <c r="B1307" s="2">
        <v>90</v>
      </c>
    </row>
    <row r="1308" spans="1:2">
      <c r="A1308" s="1">
        <v>30483</v>
      </c>
      <c r="B1308" s="2">
        <v>88</v>
      </c>
    </row>
    <row r="1309" spans="1:2">
      <c r="A1309" s="1">
        <v>30484</v>
      </c>
      <c r="B1309" s="2">
        <v>83</v>
      </c>
    </row>
    <row r="1310" spans="1:2">
      <c r="A1310" s="1">
        <v>30485</v>
      </c>
      <c r="B1310" s="2">
        <v>87</v>
      </c>
    </row>
    <row r="1311" spans="1:2">
      <c r="A1311" s="1">
        <v>30486</v>
      </c>
      <c r="B1311" s="2">
        <v>107</v>
      </c>
    </row>
    <row r="1312" spans="1:2">
      <c r="A1312" s="1">
        <v>30487</v>
      </c>
      <c r="B1312" s="2">
        <v>120</v>
      </c>
    </row>
    <row r="1313" spans="1:2">
      <c r="A1313" s="1">
        <v>30488</v>
      </c>
      <c r="B1313" s="2">
        <v>119</v>
      </c>
    </row>
    <row r="1314" spans="1:2">
      <c r="A1314" s="1">
        <v>30489</v>
      </c>
      <c r="B1314" s="2">
        <v>133</v>
      </c>
    </row>
    <row r="1315" spans="1:2">
      <c r="A1315" s="1">
        <v>30490</v>
      </c>
      <c r="B1315" s="2">
        <v>141</v>
      </c>
    </row>
    <row r="1316" spans="1:2">
      <c r="A1316" s="1">
        <v>30491</v>
      </c>
      <c r="B1316" s="2">
        <v>121</v>
      </c>
    </row>
    <row r="1317" spans="1:2">
      <c r="A1317" s="1">
        <v>30492</v>
      </c>
      <c r="B1317" s="2">
        <v>121</v>
      </c>
    </row>
    <row r="1318" spans="1:2">
      <c r="A1318" s="1">
        <v>30493</v>
      </c>
      <c r="B1318" s="2">
        <v>103</v>
      </c>
    </row>
    <row r="1319" spans="1:2">
      <c r="A1319" s="1">
        <v>30494</v>
      </c>
      <c r="B1319" s="2">
        <v>100</v>
      </c>
    </row>
    <row r="1320" spans="1:2">
      <c r="A1320" s="1">
        <v>30495</v>
      </c>
      <c r="B1320" s="2">
        <v>82</v>
      </c>
    </row>
    <row r="1321" spans="1:2">
      <c r="A1321" s="1">
        <v>30496</v>
      </c>
      <c r="B1321" s="2">
        <v>69</v>
      </c>
    </row>
    <row r="1322" spans="1:2">
      <c r="A1322" s="1">
        <v>30497</v>
      </c>
      <c r="B1322" s="2">
        <v>68</v>
      </c>
    </row>
    <row r="1323" spans="1:2">
      <c r="A1323" s="1">
        <v>30834</v>
      </c>
      <c r="B1323" s="2">
        <v>43</v>
      </c>
    </row>
    <row r="1324" spans="1:2">
      <c r="A1324" s="1">
        <v>30835</v>
      </c>
      <c r="B1324" s="2">
        <v>46</v>
      </c>
    </row>
    <row r="1325" spans="1:2">
      <c r="A1325" s="1">
        <v>30836</v>
      </c>
      <c r="B1325" s="2">
        <v>45</v>
      </c>
    </row>
    <row r="1326" spans="1:2">
      <c r="A1326" s="1">
        <v>30837</v>
      </c>
      <c r="B1326" s="2">
        <v>35</v>
      </c>
    </row>
    <row r="1327" spans="1:2">
      <c r="A1327" s="1">
        <v>30838</v>
      </c>
      <c r="B1327" s="2">
        <v>30</v>
      </c>
    </row>
    <row r="1328" spans="1:2">
      <c r="A1328" s="1">
        <v>30839</v>
      </c>
      <c r="B1328" s="2">
        <v>24</v>
      </c>
    </row>
    <row r="1329" spans="1:2">
      <c r="A1329" s="1">
        <v>30840</v>
      </c>
      <c r="B1329" s="2">
        <v>25</v>
      </c>
    </row>
    <row r="1330" spans="1:2">
      <c r="A1330" s="1">
        <v>30841</v>
      </c>
      <c r="B1330" s="2">
        <v>20</v>
      </c>
    </row>
    <row r="1331" spans="1:2">
      <c r="A1331" s="1">
        <v>30842</v>
      </c>
      <c r="B1331" s="2">
        <v>25</v>
      </c>
    </row>
    <row r="1332" spans="1:2">
      <c r="A1332" s="1">
        <v>30843</v>
      </c>
      <c r="B1332" s="2">
        <v>28</v>
      </c>
    </row>
    <row r="1333" spans="1:2">
      <c r="A1333" s="1">
        <v>30844</v>
      </c>
      <c r="B1333" s="2">
        <v>44</v>
      </c>
    </row>
    <row r="1334" spans="1:2">
      <c r="A1334" s="1">
        <v>30845</v>
      </c>
      <c r="B1334" s="2">
        <v>39</v>
      </c>
    </row>
    <row r="1335" spans="1:2">
      <c r="A1335" s="1">
        <v>30846</v>
      </c>
      <c r="B1335" s="2">
        <v>44</v>
      </c>
    </row>
    <row r="1336" spans="1:2">
      <c r="A1336" s="1">
        <v>30847</v>
      </c>
      <c r="B1336" s="2">
        <v>55</v>
      </c>
    </row>
    <row r="1337" spans="1:2">
      <c r="A1337" s="1">
        <v>30848</v>
      </c>
      <c r="B1337" s="2">
        <v>83</v>
      </c>
    </row>
    <row r="1338" spans="1:2">
      <c r="A1338" s="1">
        <v>30849</v>
      </c>
      <c r="B1338" s="2">
        <v>83</v>
      </c>
    </row>
    <row r="1339" spans="1:2">
      <c r="A1339" s="1">
        <v>30850</v>
      </c>
      <c r="B1339" s="2">
        <v>73</v>
      </c>
    </row>
    <row r="1340" spans="1:2">
      <c r="A1340" s="1">
        <v>30851</v>
      </c>
      <c r="B1340" s="2">
        <v>52</v>
      </c>
    </row>
    <row r="1341" spans="1:2">
      <c r="A1341" s="1">
        <v>30852</v>
      </c>
      <c r="B1341" s="2">
        <v>44</v>
      </c>
    </row>
    <row r="1342" spans="1:2">
      <c r="A1342" s="1">
        <v>30853</v>
      </c>
      <c r="B1342" s="2">
        <v>45</v>
      </c>
    </row>
    <row r="1343" spans="1:2">
      <c r="A1343" s="1">
        <v>30854</v>
      </c>
      <c r="B1343" s="2">
        <v>41</v>
      </c>
    </row>
    <row r="1344" spans="1:2">
      <c r="A1344" s="1">
        <v>30855</v>
      </c>
      <c r="B1344" s="2">
        <v>52</v>
      </c>
    </row>
    <row r="1345" spans="1:2">
      <c r="A1345" s="1">
        <v>30856</v>
      </c>
      <c r="B1345" s="2">
        <v>55</v>
      </c>
    </row>
    <row r="1346" spans="1:2">
      <c r="A1346" s="1">
        <v>30857</v>
      </c>
      <c r="B1346" s="2">
        <v>56</v>
      </c>
    </row>
    <row r="1347" spans="1:2">
      <c r="A1347" s="1">
        <v>30858</v>
      </c>
      <c r="B1347" s="2">
        <v>48</v>
      </c>
    </row>
    <row r="1348" spans="1:2">
      <c r="A1348" s="1">
        <v>30859</v>
      </c>
      <c r="B1348" s="2">
        <v>52</v>
      </c>
    </row>
    <row r="1349" spans="1:2">
      <c r="A1349" s="1">
        <v>30860</v>
      </c>
      <c r="B1349" s="2">
        <v>40</v>
      </c>
    </row>
    <row r="1350" spans="1:2">
      <c r="A1350" s="1">
        <v>30861</v>
      </c>
      <c r="B1350" s="2">
        <v>41</v>
      </c>
    </row>
    <row r="1351" spans="1:2">
      <c r="A1351" s="1">
        <v>30862</v>
      </c>
      <c r="B1351" s="2">
        <v>51</v>
      </c>
    </row>
    <row r="1352" spans="1:2">
      <c r="A1352" s="1">
        <v>30863</v>
      </c>
      <c r="B1352" s="2">
        <v>39</v>
      </c>
    </row>
    <row r="1353" spans="1:2">
      <c r="A1353" s="1">
        <v>31199</v>
      </c>
      <c r="B1353" s="2">
        <v>0</v>
      </c>
    </row>
    <row r="1354" spans="1:2">
      <c r="A1354" s="1">
        <v>31200</v>
      </c>
      <c r="B1354" s="2">
        <v>0</v>
      </c>
    </row>
    <row r="1355" spans="1:2">
      <c r="A1355" s="1">
        <v>31201</v>
      </c>
      <c r="B1355" s="2">
        <v>12</v>
      </c>
    </row>
    <row r="1356" spans="1:2">
      <c r="A1356" s="1">
        <v>31202</v>
      </c>
      <c r="B1356" s="2">
        <v>23</v>
      </c>
    </row>
    <row r="1357" spans="1:2">
      <c r="A1357" s="1">
        <v>31203</v>
      </c>
      <c r="B1357" s="2">
        <v>33</v>
      </c>
    </row>
    <row r="1358" spans="1:2">
      <c r="A1358" s="1">
        <v>31204</v>
      </c>
      <c r="B1358" s="2">
        <v>34</v>
      </c>
    </row>
    <row r="1359" spans="1:2">
      <c r="A1359" s="1">
        <v>31205</v>
      </c>
      <c r="B1359" s="2">
        <v>37</v>
      </c>
    </row>
    <row r="1360" spans="1:2">
      <c r="A1360" s="1">
        <v>31206</v>
      </c>
      <c r="B1360" s="2">
        <v>37</v>
      </c>
    </row>
    <row r="1361" spans="1:2">
      <c r="A1361" s="1">
        <v>31207</v>
      </c>
      <c r="B1361" s="2">
        <v>42</v>
      </c>
    </row>
    <row r="1362" spans="1:2">
      <c r="A1362" s="1">
        <v>31208</v>
      </c>
      <c r="B1362" s="2">
        <v>53</v>
      </c>
    </row>
    <row r="1363" spans="1:2">
      <c r="A1363" s="1">
        <v>31209</v>
      </c>
      <c r="B1363" s="2">
        <v>56</v>
      </c>
    </row>
    <row r="1364" spans="1:2">
      <c r="A1364" s="1">
        <v>31210</v>
      </c>
      <c r="B1364" s="2">
        <v>43</v>
      </c>
    </row>
    <row r="1365" spans="1:2">
      <c r="A1365" s="1">
        <v>31211</v>
      </c>
      <c r="B1365" s="2">
        <v>36</v>
      </c>
    </row>
    <row r="1366" spans="1:2">
      <c r="A1366" s="1">
        <v>31212</v>
      </c>
      <c r="B1366" s="2">
        <v>31</v>
      </c>
    </row>
    <row r="1367" spans="1:2">
      <c r="A1367" s="1">
        <v>31213</v>
      </c>
      <c r="B1367" s="2">
        <v>31</v>
      </c>
    </row>
    <row r="1368" spans="1:2">
      <c r="A1368" s="1">
        <v>31214</v>
      </c>
      <c r="B1368" s="2">
        <v>27</v>
      </c>
    </row>
    <row r="1369" spans="1:2">
      <c r="A1369" s="1">
        <v>31215</v>
      </c>
      <c r="B1369" s="2">
        <v>21</v>
      </c>
    </row>
    <row r="1370" spans="1:2">
      <c r="A1370" s="1">
        <v>31216</v>
      </c>
      <c r="B1370" s="2">
        <v>18</v>
      </c>
    </row>
    <row r="1371" spans="1:2">
      <c r="A1371" s="1">
        <v>31217</v>
      </c>
      <c r="B1371" s="2">
        <v>11</v>
      </c>
    </row>
    <row r="1372" spans="1:2">
      <c r="A1372" s="1">
        <v>31218</v>
      </c>
      <c r="B1372" s="2">
        <v>10</v>
      </c>
    </row>
    <row r="1373" spans="1:2">
      <c r="A1373" s="1">
        <v>31219</v>
      </c>
      <c r="B1373" s="2">
        <v>11</v>
      </c>
    </row>
    <row r="1374" spans="1:2">
      <c r="A1374" s="1">
        <v>31220</v>
      </c>
      <c r="B1374" s="2">
        <v>10</v>
      </c>
    </row>
    <row r="1375" spans="1:2">
      <c r="A1375" s="1">
        <v>31221</v>
      </c>
      <c r="B1375" s="2">
        <v>12</v>
      </c>
    </row>
    <row r="1376" spans="1:2">
      <c r="A1376" s="1">
        <v>31222</v>
      </c>
      <c r="B1376" s="2">
        <v>14</v>
      </c>
    </row>
    <row r="1377" spans="1:2">
      <c r="A1377" s="1">
        <v>31223</v>
      </c>
      <c r="B1377" s="2">
        <v>11</v>
      </c>
    </row>
    <row r="1378" spans="1:2">
      <c r="A1378" s="1">
        <v>31224</v>
      </c>
      <c r="B1378" s="2">
        <v>10</v>
      </c>
    </row>
    <row r="1379" spans="1:2">
      <c r="A1379" s="1">
        <v>31225</v>
      </c>
      <c r="B1379" s="2">
        <v>8</v>
      </c>
    </row>
    <row r="1380" spans="1:2">
      <c r="A1380" s="1">
        <v>31226</v>
      </c>
      <c r="B1380" s="2">
        <v>13</v>
      </c>
    </row>
    <row r="1381" spans="1:2">
      <c r="A1381" s="1">
        <v>31227</v>
      </c>
      <c r="B1381" s="2">
        <v>10</v>
      </c>
    </row>
    <row r="1382" spans="1:2">
      <c r="A1382" s="1">
        <v>31228</v>
      </c>
      <c r="B1382" s="2">
        <v>13</v>
      </c>
    </row>
    <row r="1383" spans="1:2">
      <c r="A1383" s="1">
        <v>31564</v>
      </c>
      <c r="B1383" s="2">
        <v>9</v>
      </c>
    </row>
    <row r="1384" spans="1:2">
      <c r="A1384" s="1">
        <v>31565</v>
      </c>
      <c r="B1384" s="2">
        <v>0</v>
      </c>
    </row>
    <row r="1385" spans="1:2">
      <c r="A1385" s="1">
        <v>31566</v>
      </c>
      <c r="B1385" s="2">
        <v>0</v>
      </c>
    </row>
    <row r="1386" spans="1:2">
      <c r="A1386" s="1">
        <v>31567</v>
      </c>
      <c r="B1386" s="2">
        <v>0</v>
      </c>
    </row>
    <row r="1387" spans="1:2">
      <c r="A1387" s="1">
        <v>31568</v>
      </c>
      <c r="B1387" s="2">
        <v>0</v>
      </c>
    </row>
    <row r="1388" spans="1:2">
      <c r="A1388" s="1">
        <v>31569</v>
      </c>
      <c r="B1388" s="2">
        <v>0</v>
      </c>
    </row>
    <row r="1389" spans="1:2">
      <c r="A1389" s="1">
        <v>31570</v>
      </c>
      <c r="B1389" s="2">
        <v>0</v>
      </c>
    </row>
    <row r="1390" spans="1:2">
      <c r="A1390" s="1">
        <v>31571</v>
      </c>
      <c r="B1390" s="2">
        <v>8</v>
      </c>
    </row>
    <row r="1391" spans="1:2">
      <c r="A1391" s="1">
        <v>31572</v>
      </c>
      <c r="B1391" s="2">
        <v>0</v>
      </c>
    </row>
    <row r="1392" spans="1:2">
      <c r="A1392" s="1">
        <v>31573</v>
      </c>
      <c r="B1392" s="2">
        <v>0</v>
      </c>
    </row>
    <row r="1393" spans="1:2">
      <c r="A1393" s="1">
        <v>31574</v>
      </c>
      <c r="B1393" s="2">
        <v>0</v>
      </c>
    </row>
    <row r="1394" spans="1:2">
      <c r="A1394" s="1">
        <v>31575</v>
      </c>
      <c r="B1394" s="2">
        <v>0</v>
      </c>
    </row>
    <row r="1395" spans="1:2">
      <c r="A1395" s="1">
        <v>31576</v>
      </c>
      <c r="B1395" s="2">
        <v>0</v>
      </c>
    </row>
    <row r="1396" spans="1:2">
      <c r="A1396" s="1">
        <v>31577</v>
      </c>
      <c r="B1396" s="2">
        <v>0</v>
      </c>
    </row>
    <row r="1397" spans="1:2">
      <c r="A1397" s="1">
        <v>31578</v>
      </c>
      <c r="B1397" s="2">
        <v>0</v>
      </c>
    </row>
    <row r="1398" spans="1:2">
      <c r="A1398" s="1">
        <v>31579</v>
      </c>
      <c r="B1398" s="2">
        <v>0</v>
      </c>
    </row>
    <row r="1399" spans="1:2">
      <c r="A1399" s="1">
        <v>31580</v>
      </c>
      <c r="B1399" s="2">
        <v>0</v>
      </c>
    </row>
    <row r="1400" spans="1:2">
      <c r="A1400" s="1">
        <v>31581</v>
      </c>
      <c r="B1400" s="2">
        <v>0</v>
      </c>
    </row>
    <row r="1401" spans="1:2">
      <c r="A1401" s="1">
        <v>31582</v>
      </c>
      <c r="B1401" s="2">
        <v>0</v>
      </c>
    </row>
    <row r="1402" spans="1:2">
      <c r="A1402" s="1">
        <v>31583</v>
      </c>
      <c r="B1402" s="2">
        <v>8</v>
      </c>
    </row>
    <row r="1403" spans="1:2">
      <c r="A1403" s="1">
        <v>31584</v>
      </c>
      <c r="B1403" s="2">
        <v>0</v>
      </c>
    </row>
    <row r="1404" spans="1:2">
      <c r="A1404" s="1">
        <v>31585</v>
      </c>
      <c r="B1404" s="2">
        <v>0</v>
      </c>
    </row>
    <row r="1405" spans="1:2">
      <c r="A1405" s="1">
        <v>31586</v>
      </c>
      <c r="B1405" s="2">
        <v>0</v>
      </c>
    </row>
    <row r="1406" spans="1:2">
      <c r="A1406" s="1">
        <v>31587</v>
      </c>
      <c r="B1406" s="2">
        <v>0</v>
      </c>
    </row>
    <row r="1407" spans="1:2">
      <c r="A1407" s="1">
        <v>31588</v>
      </c>
      <c r="B1407" s="2">
        <v>0</v>
      </c>
    </row>
    <row r="1408" spans="1:2">
      <c r="A1408" s="1">
        <v>31589</v>
      </c>
      <c r="B1408" s="2">
        <v>0</v>
      </c>
    </row>
    <row r="1409" spans="1:2">
      <c r="A1409" s="1">
        <v>31590</v>
      </c>
      <c r="B1409" s="2">
        <v>0</v>
      </c>
    </row>
    <row r="1410" spans="1:2">
      <c r="A1410" s="1">
        <v>31591</v>
      </c>
      <c r="B1410" s="2">
        <v>0</v>
      </c>
    </row>
    <row r="1411" spans="1:2">
      <c r="A1411" s="1">
        <v>31592</v>
      </c>
      <c r="B1411" s="2">
        <v>0</v>
      </c>
    </row>
    <row r="1412" spans="1:2">
      <c r="A1412" s="1">
        <v>31593</v>
      </c>
      <c r="B1412" s="2">
        <v>0</v>
      </c>
    </row>
    <row r="1413" spans="1:2">
      <c r="A1413" s="1">
        <v>31929</v>
      </c>
      <c r="B1413" s="2">
        <v>15</v>
      </c>
    </row>
    <row r="1414" spans="1:2">
      <c r="A1414" s="1">
        <v>31930</v>
      </c>
      <c r="B1414" s="2">
        <v>11</v>
      </c>
    </row>
    <row r="1415" spans="1:2">
      <c r="A1415" s="1">
        <v>31931</v>
      </c>
      <c r="B1415" s="2">
        <v>8</v>
      </c>
    </row>
    <row r="1416" spans="1:2">
      <c r="A1416" s="1">
        <v>31932</v>
      </c>
      <c r="B1416" s="2">
        <v>0</v>
      </c>
    </row>
    <row r="1417" spans="1:2">
      <c r="A1417" s="1">
        <v>31933</v>
      </c>
      <c r="B1417" s="2">
        <v>8</v>
      </c>
    </row>
    <row r="1418" spans="1:2">
      <c r="A1418" s="1">
        <v>31934</v>
      </c>
      <c r="B1418" s="2">
        <v>0</v>
      </c>
    </row>
    <row r="1419" spans="1:2">
      <c r="A1419" s="1">
        <v>31935</v>
      </c>
      <c r="B1419" s="2">
        <v>0</v>
      </c>
    </row>
    <row r="1420" spans="1:2">
      <c r="A1420" s="1">
        <v>31936</v>
      </c>
      <c r="B1420" s="2">
        <v>0</v>
      </c>
    </row>
    <row r="1421" spans="1:2">
      <c r="A1421" s="1">
        <v>31937</v>
      </c>
      <c r="B1421" s="2">
        <v>0</v>
      </c>
    </row>
    <row r="1422" spans="1:2">
      <c r="A1422" s="1">
        <v>31938</v>
      </c>
      <c r="B1422" s="2">
        <v>0</v>
      </c>
    </row>
    <row r="1423" spans="1:2">
      <c r="A1423" s="1">
        <v>31939</v>
      </c>
      <c r="B1423" s="2">
        <v>11</v>
      </c>
    </row>
    <row r="1424" spans="1:2">
      <c r="A1424" s="1">
        <v>31940</v>
      </c>
      <c r="B1424" s="2">
        <v>24</v>
      </c>
    </row>
    <row r="1425" spans="1:2">
      <c r="A1425" s="1">
        <v>31941</v>
      </c>
      <c r="B1425" s="2">
        <v>10</v>
      </c>
    </row>
    <row r="1426" spans="1:2">
      <c r="A1426" s="1">
        <v>31942</v>
      </c>
      <c r="B1426" s="2">
        <v>9</v>
      </c>
    </row>
    <row r="1427" spans="1:2">
      <c r="A1427" s="1">
        <v>31943</v>
      </c>
      <c r="B1427" s="2">
        <v>10</v>
      </c>
    </row>
    <row r="1428" spans="1:2">
      <c r="A1428" s="1">
        <v>31944</v>
      </c>
      <c r="B1428" s="2">
        <v>11</v>
      </c>
    </row>
    <row r="1429" spans="1:2">
      <c r="A1429" s="1">
        <v>31945</v>
      </c>
      <c r="B1429" s="2">
        <v>19</v>
      </c>
    </row>
    <row r="1430" spans="1:2">
      <c r="A1430" s="1">
        <v>31946</v>
      </c>
      <c r="B1430" s="2">
        <v>25</v>
      </c>
    </row>
    <row r="1431" spans="1:2">
      <c r="A1431" s="1">
        <v>31947</v>
      </c>
      <c r="B1431" s="2">
        <v>15</v>
      </c>
    </row>
    <row r="1432" spans="1:2">
      <c r="A1432" s="1">
        <v>31948</v>
      </c>
      <c r="B1432" s="2">
        <v>22</v>
      </c>
    </row>
    <row r="1433" spans="1:2">
      <c r="A1433" s="1">
        <v>31949</v>
      </c>
      <c r="B1433" s="2">
        <v>28</v>
      </c>
    </row>
    <row r="1434" spans="1:2">
      <c r="A1434" s="1">
        <v>31950</v>
      </c>
      <c r="B1434" s="2">
        <v>40</v>
      </c>
    </row>
    <row r="1435" spans="1:2">
      <c r="A1435" s="1">
        <v>31951</v>
      </c>
      <c r="B1435" s="2">
        <v>37</v>
      </c>
    </row>
    <row r="1436" spans="1:2">
      <c r="A1436" s="1">
        <v>31952</v>
      </c>
      <c r="B1436" s="2">
        <v>37</v>
      </c>
    </row>
    <row r="1437" spans="1:2">
      <c r="A1437" s="1">
        <v>31953</v>
      </c>
      <c r="B1437" s="2">
        <v>39</v>
      </c>
    </row>
    <row r="1438" spans="1:2">
      <c r="A1438" s="1">
        <v>31954</v>
      </c>
      <c r="B1438" s="2">
        <v>39</v>
      </c>
    </row>
    <row r="1439" spans="1:2">
      <c r="A1439" s="1">
        <v>31955</v>
      </c>
      <c r="B1439" s="2">
        <v>40</v>
      </c>
    </row>
    <row r="1440" spans="1:2">
      <c r="A1440" s="1">
        <v>31956</v>
      </c>
      <c r="B1440" s="2">
        <v>40</v>
      </c>
    </row>
    <row r="1441" spans="1:2">
      <c r="A1441" s="1">
        <v>31957</v>
      </c>
      <c r="B1441" s="2">
        <v>25</v>
      </c>
    </row>
    <row r="1442" spans="1:2">
      <c r="A1442" s="1">
        <v>31958</v>
      </c>
      <c r="B1442" s="2">
        <v>16</v>
      </c>
    </row>
    <row r="1443" spans="1:2">
      <c r="A1443" s="1">
        <v>32295</v>
      </c>
      <c r="B1443" s="2">
        <v>100</v>
      </c>
    </row>
    <row r="1444" spans="1:2">
      <c r="A1444" s="1">
        <v>32296</v>
      </c>
      <c r="B1444" s="2">
        <v>94</v>
      </c>
    </row>
    <row r="1445" spans="1:2">
      <c r="A1445" s="1">
        <v>32297</v>
      </c>
      <c r="B1445" s="2">
        <v>103</v>
      </c>
    </row>
    <row r="1446" spans="1:2">
      <c r="A1446" s="1">
        <v>32298</v>
      </c>
      <c r="B1446" s="2">
        <v>110</v>
      </c>
    </row>
    <row r="1447" spans="1:2">
      <c r="A1447" s="1">
        <v>32299</v>
      </c>
      <c r="B1447" s="2">
        <v>132</v>
      </c>
    </row>
    <row r="1448" spans="1:2">
      <c r="A1448" s="1">
        <v>32300</v>
      </c>
      <c r="B1448" s="2">
        <v>146</v>
      </c>
    </row>
    <row r="1449" spans="1:2">
      <c r="A1449" s="1">
        <v>32301</v>
      </c>
      <c r="B1449" s="2">
        <v>155</v>
      </c>
    </row>
    <row r="1450" spans="1:2">
      <c r="A1450" s="1">
        <v>32302</v>
      </c>
      <c r="B1450" s="2">
        <v>165</v>
      </c>
    </row>
    <row r="1451" spans="1:2">
      <c r="A1451" s="1">
        <v>32303</v>
      </c>
      <c r="B1451" s="2">
        <v>163</v>
      </c>
    </row>
    <row r="1452" spans="1:2">
      <c r="A1452" s="1">
        <v>32304</v>
      </c>
      <c r="B1452" s="2">
        <v>137</v>
      </c>
    </row>
    <row r="1453" spans="1:2">
      <c r="A1453" s="1">
        <v>32305</v>
      </c>
      <c r="B1453" s="2">
        <v>110</v>
      </c>
    </row>
    <row r="1454" spans="1:2">
      <c r="A1454" s="1">
        <v>32306</v>
      </c>
      <c r="B1454" s="2">
        <v>81</v>
      </c>
    </row>
    <row r="1455" spans="1:2">
      <c r="A1455" s="1">
        <v>32307</v>
      </c>
      <c r="B1455" s="2">
        <v>47</v>
      </c>
    </row>
    <row r="1456" spans="1:2">
      <c r="A1456" s="1">
        <v>32308</v>
      </c>
      <c r="B1456" s="2">
        <v>56</v>
      </c>
    </row>
    <row r="1457" spans="1:2">
      <c r="A1457" s="1">
        <v>32309</v>
      </c>
      <c r="B1457" s="2">
        <v>68</v>
      </c>
    </row>
    <row r="1458" spans="1:2">
      <c r="A1458" s="1">
        <v>32310</v>
      </c>
      <c r="B1458" s="2">
        <v>89</v>
      </c>
    </row>
    <row r="1459" spans="1:2">
      <c r="A1459" s="1">
        <v>32311</v>
      </c>
      <c r="B1459" s="2">
        <v>83</v>
      </c>
    </row>
    <row r="1460" spans="1:2">
      <c r="A1460" s="1">
        <v>32312</v>
      </c>
      <c r="B1460" s="2">
        <v>69</v>
      </c>
    </row>
    <row r="1461" spans="1:2">
      <c r="A1461" s="1">
        <v>32313</v>
      </c>
      <c r="B1461" s="2">
        <v>71</v>
      </c>
    </row>
    <row r="1462" spans="1:2">
      <c r="A1462" s="1">
        <v>32314</v>
      </c>
      <c r="B1462" s="2">
        <v>74</v>
      </c>
    </row>
    <row r="1463" spans="1:2">
      <c r="A1463" s="1">
        <v>32315</v>
      </c>
      <c r="B1463" s="2">
        <v>102</v>
      </c>
    </row>
    <row r="1464" spans="1:2">
      <c r="A1464" s="1">
        <v>32316</v>
      </c>
      <c r="B1464" s="2">
        <v>98</v>
      </c>
    </row>
    <row r="1465" spans="1:2">
      <c r="A1465" s="1">
        <v>32317</v>
      </c>
      <c r="B1465" s="2">
        <v>94</v>
      </c>
    </row>
    <row r="1466" spans="1:2">
      <c r="A1466" s="1">
        <v>32318</v>
      </c>
      <c r="B1466" s="2">
        <v>100</v>
      </c>
    </row>
    <row r="1467" spans="1:2">
      <c r="A1467" s="1">
        <v>32319</v>
      </c>
      <c r="B1467" s="2">
        <v>109</v>
      </c>
    </row>
    <row r="1468" spans="1:2">
      <c r="A1468" s="1">
        <v>32320</v>
      </c>
      <c r="B1468" s="2">
        <v>113</v>
      </c>
    </row>
    <row r="1469" spans="1:2">
      <c r="A1469" s="1">
        <v>32321</v>
      </c>
      <c r="B1469" s="2">
        <v>123</v>
      </c>
    </row>
    <row r="1470" spans="1:2">
      <c r="A1470" s="1">
        <v>32322</v>
      </c>
      <c r="B1470" s="2">
        <v>128</v>
      </c>
    </row>
    <row r="1471" spans="1:2">
      <c r="A1471" s="1">
        <v>32323</v>
      </c>
      <c r="B1471" s="2">
        <v>131</v>
      </c>
    </row>
    <row r="1472" spans="1:2">
      <c r="A1472" s="1">
        <v>32324</v>
      </c>
      <c r="B1472" s="2">
        <v>140</v>
      </c>
    </row>
    <row r="1473" spans="1:2">
      <c r="A1473" s="1">
        <v>32660</v>
      </c>
      <c r="B1473" s="2">
        <v>163</v>
      </c>
    </row>
    <row r="1474" spans="1:2">
      <c r="A1474" s="1">
        <v>32661</v>
      </c>
      <c r="B1474" s="2">
        <v>171</v>
      </c>
    </row>
    <row r="1475" spans="1:2">
      <c r="A1475" s="1">
        <v>32662</v>
      </c>
      <c r="B1475" s="2">
        <v>168</v>
      </c>
    </row>
    <row r="1476" spans="1:2">
      <c r="A1476" s="1">
        <v>32663</v>
      </c>
      <c r="B1476" s="2">
        <v>168</v>
      </c>
    </row>
    <row r="1477" spans="1:2">
      <c r="A1477" s="1">
        <v>32664</v>
      </c>
      <c r="B1477" s="2">
        <v>173</v>
      </c>
    </row>
    <row r="1478" spans="1:2">
      <c r="A1478" s="1">
        <v>32665</v>
      </c>
      <c r="B1478" s="2">
        <v>150</v>
      </c>
    </row>
    <row r="1479" spans="1:2">
      <c r="A1479" s="1">
        <v>32666</v>
      </c>
      <c r="B1479" s="2">
        <v>143</v>
      </c>
    </row>
    <row r="1480" spans="1:2">
      <c r="A1480" s="1">
        <v>32667</v>
      </c>
      <c r="B1480" s="2">
        <v>169</v>
      </c>
    </row>
    <row r="1481" spans="1:2">
      <c r="A1481" s="1">
        <v>32668</v>
      </c>
      <c r="B1481" s="2">
        <v>199</v>
      </c>
    </row>
    <row r="1482" spans="1:2">
      <c r="A1482" s="1">
        <v>32669</v>
      </c>
      <c r="B1482" s="2">
        <v>214</v>
      </c>
    </row>
    <row r="1483" spans="1:2">
      <c r="A1483" s="1">
        <v>32670</v>
      </c>
      <c r="B1483" s="2">
        <v>238</v>
      </c>
    </row>
    <row r="1484" spans="1:2">
      <c r="A1484" s="1">
        <v>32671</v>
      </c>
      <c r="B1484" s="2">
        <v>232</v>
      </c>
    </row>
    <row r="1485" spans="1:2">
      <c r="A1485" s="1">
        <v>32672</v>
      </c>
      <c r="B1485" s="2">
        <v>280</v>
      </c>
    </row>
    <row r="1486" spans="1:2">
      <c r="A1486" s="1">
        <v>32673</v>
      </c>
      <c r="B1486" s="2">
        <v>274</v>
      </c>
    </row>
    <row r="1487" spans="1:2">
      <c r="A1487" s="1">
        <v>32674</v>
      </c>
      <c r="B1487" s="2">
        <v>295</v>
      </c>
    </row>
    <row r="1488" spans="1:2">
      <c r="A1488" s="1">
        <v>32675</v>
      </c>
      <c r="B1488" s="2">
        <v>288</v>
      </c>
    </row>
    <row r="1489" spans="1:2">
      <c r="A1489" s="1">
        <v>32676</v>
      </c>
      <c r="B1489" s="2">
        <v>257</v>
      </c>
    </row>
    <row r="1490" spans="1:2">
      <c r="A1490" s="1">
        <v>32677</v>
      </c>
      <c r="B1490" s="2">
        <v>244</v>
      </c>
    </row>
    <row r="1491" spans="1:2">
      <c r="A1491" s="1">
        <v>32678</v>
      </c>
      <c r="B1491" s="2">
        <v>252</v>
      </c>
    </row>
    <row r="1492" spans="1:2">
      <c r="A1492" s="1">
        <v>32679</v>
      </c>
      <c r="B1492" s="2">
        <v>244</v>
      </c>
    </row>
    <row r="1493" spans="1:2">
      <c r="A1493" s="1">
        <v>32680</v>
      </c>
      <c r="B1493" s="2">
        <v>220</v>
      </c>
    </row>
    <row r="1494" spans="1:2">
      <c r="A1494" s="1">
        <v>32681</v>
      </c>
      <c r="B1494" s="2">
        <v>219</v>
      </c>
    </row>
    <row r="1495" spans="1:2">
      <c r="A1495" s="1">
        <v>32682</v>
      </c>
      <c r="B1495" s="2">
        <v>227</v>
      </c>
    </row>
    <row r="1496" spans="1:2">
      <c r="A1496" s="1">
        <v>32683</v>
      </c>
      <c r="B1496" s="2">
        <v>242</v>
      </c>
    </row>
    <row r="1497" spans="1:2">
      <c r="A1497" s="1">
        <v>32684</v>
      </c>
      <c r="B1497" s="2">
        <v>248</v>
      </c>
    </row>
    <row r="1498" spans="1:2">
      <c r="A1498" s="1">
        <v>32685</v>
      </c>
      <c r="B1498" s="2">
        <v>265</v>
      </c>
    </row>
    <row r="1499" spans="1:2">
      <c r="A1499" s="1">
        <v>32686</v>
      </c>
      <c r="B1499" s="2">
        <v>231</v>
      </c>
    </row>
    <row r="1500" spans="1:2">
      <c r="A1500" s="1">
        <v>32687</v>
      </c>
      <c r="B1500" s="2">
        <v>201</v>
      </c>
    </row>
    <row r="1501" spans="1:2">
      <c r="A1501" s="1">
        <v>32688</v>
      </c>
      <c r="B1501" s="2">
        <v>195</v>
      </c>
    </row>
    <row r="1502" spans="1:2">
      <c r="A1502" s="1">
        <v>32689</v>
      </c>
      <c r="B1502" s="2">
        <v>155</v>
      </c>
    </row>
    <row r="1503" spans="1:2">
      <c r="A1503" s="1">
        <v>33025</v>
      </c>
      <c r="B1503" s="2">
        <v>94</v>
      </c>
    </row>
    <row r="1504" spans="1:2">
      <c r="A1504" s="1">
        <v>33026</v>
      </c>
      <c r="B1504" s="2">
        <v>90</v>
      </c>
    </row>
    <row r="1505" spans="1:2">
      <c r="A1505" s="1">
        <v>33027</v>
      </c>
      <c r="B1505" s="2">
        <v>84</v>
      </c>
    </row>
    <row r="1506" spans="1:2">
      <c r="A1506" s="1">
        <v>33028</v>
      </c>
      <c r="B1506" s="2">
        <v>85</v>
      </c>
    </row>
    <row r="1507" spans="1:2">
      <c r="A1507" s="1">
        <v>33029</v>
      </c>
      <c r="B1507" s="2">
        <v>81</v>
      </c>
    </row>
    <row r="1508" spans="1:2">
      <c r="A1508" s="1">
        <v>33030</v>
      </c>
      <c r="B1508" s="2">
        <v>100</v>
      </c>
    </row>
    <row r="1509" spans="1:2">
      <c r="A1509" s="1">
        <v>33031</v>
      </c>
      <c r="B1509" s="2">
        <v>100</v>
      </c>
    </row>
    <row r="1510" spans="1:2">
      <c r="A1510" s="1">
        <v>33032</v>
      </c>
      <c r="B1510" s="2">
        <v>116</v>
      </c>
    </row>
    <row r="1511" spans="1:2">
      <c r="A1511" s="1">
        <v>33033</v>
      </c>
      <c r="B1511" s="2">
        <v>103</v>
      </c>
    </row>
    <row r="1512" spans="1:2">
      <c r="A1512" s="1">
        <v>33034</v>
      </c>
      <c r="B1512" s="2">
        <v>112</v>
      </c>
    </row>
    <row r="1513" spans="1:2">
      <c r="A1513" s="1">
        <v>33035</v>
      </c>
      <c r="B1513" s="2">
        <v>131</v>
      </c>
    </row>
    <row r="1514" spans="1:2">
      <c r="A1514" s="1">
        <v>33036</v>
      </c>
      <c r="B1514" s="2">
        <v>130</v>
      </c>
    </row>
    <row r="1515" spans="1:2">
      <c r="A1515" s="1">
        <v>33037</v>
      </c>
      <c r="B1515" s="2">
        <v>124</v>
      </c>
    </row>
    <row r="1516" spans="1:2">
      <c r="A1516" s="1">
        <v>33038</v>
      </c>
      <c r="B1516" s="2">
        <v>121</v>
      </c>
    </row>
    <row r="1517" spans="1:2">
      <c r="A1517" s="1">
        <v>33039</v>
      </c>
      <c r="B1517" s="2">
        <v>105</v>
      </c>
    </row>
    <row r="1518" spans="1:2">
      <c r="A1518" s="1">
        <v>33040</v>
      </c>
      <c r="B1518" s="2">
        <v>109</v>
      </c>
    </row>
    <row r="1519" spans="1:2">
      <c r="A1519" s="1">
        <v>33041</v>
      </c>
      <c r="B1519" s="2">
        <v>104</v>
      </c>
    </row>
    <row r="1520" spans="1:2">
      <c r="A1520" s="1">
        <v>33042</v>
      </c>
      <c r="B1520" s="2">
        <v>90</v>
      </c>
    </row>
    <row r="1521" spans="1:2">
      <c r="A1521" s="1">
        <v>33043</v>
      </c>
      <c r="B1521" s="2">
        <v>80</v>
      </c>
    </row>
    <row r="1522" spans="1:2">
      <c r="A1522" s="1">
        <v>33044</v>
      </c>
      <c r="B1522" s="2">
        <v>74</v>
      </c>
    </row>
    <row r="1523" spans="1:2">
      <c r="A1523" s="1">
        <v>33045</v>
      </c>
      <c r="B1523" s="2">
        <v>69</v>
      </c>
    </row>
    <row r="1524" spans="1:2">
      <c r="A1524" s="1">
        <v>33046</v>
      </c>
      <c r="B1524" s="2">
        <v>76</v>
      </c>
    </row>
    <row r="1525" spans="1:2">
      <c r="A1525" s="1">
        <v>33047</v>
      </c>
      <c r="B1525" s="2">
        <v>73</v>
      </c>
    </row>
    <row r="1526" spans="1:2">
      <c r="A1526" s="1">
        <v>33048</v>
      </c>
      <c r="B1526" s="2">
        <v>86</v>
      </c>
    </row>
    <row r="1527" spans="1:2">
      <c r="A1527" s="1">
        <v>33049</v>
      </c>
      <c r="B1527" s="2">
        <v>102</v>
      </c>
    </row>
    <row r="1528" spans="1:2">
      <c r="A1528" s="1">
        <v>33050</v>
      </c>
      <c r="B1528" s="2">
        <v>121</v>
      </c>
    </row>
    <row r="1529" spans="1:2">
      <c r="A1529" s="1">
        <v>33051</v>
      </c>
      <c r="B1529" s="2">
        <v>151</v>
      </c>
    </row>
    <row r="1530" spans="1:2">
      <c r="A1530" s="1">
        <v>33052</v>
      </c>
      <c r="B1530" s="2">
        <v>202</v>
      </c>
    </row>
    <row r="1531" spans="1:2">
      <c r="A1531" s="1">
        <v>33053</v>
      </c>
      <c r="B1531" s="2">
        <v>225</v>
      </c>
    </row>
    <row r="1532" spans="1:2">
      <c r="A1532" s="1">
        <v>33054</v>
      </c>
      <c r="B1532" s="2">
        <v>245</v>
      </c>
    </row>
    <row r="1533" spans="1:2">
      <c r="A1533" s="1">
        <v>33390</v>
      </c>
      <c r="B1533" s="2">
        <v>162</v>
      </c>
    </row>
    <row r="1534" spans="1:2">
      <c r="A1534" s="1">
        <v>33391</v>
      </c>
      <c r="B1534" s="2">
        <v>162</v>
      </c>
    </row>
    <row r="1535" spans="1:2">
      <c r="A1535" s="1">
        <v>33392</v>
      </c>
      <c r="B1535" s="2">
        <v>160</v>
      </c>
    </row>
    <row r="1536" spans="1:2">
      <c r="A1536" s="1">
        <v>33393</v>
      </c>
      <c r="B1536" s="2">
        <v>172</v>
      </c>
    </row>
    <row r="1537" spans="1:2">
      <c r="A1537" s="1">
        <v>33394</v>
      </c>
      <c r="B1537" s="2">
        <v>172</v>
      </c>
    </row>
    <row r="1538" spans="1:2">
      <c r="A1538" s="1">
        <v>33395</v>
      </c>
      <c r="B1538" s="2">
        <v>164</v>
      </c>
    </row>
    <row r="1539" spans="1:2">
      <c r="A1539" s="1">
        <v>33396</v>
      </c>
      <c r="B1539" s="2">
        <v>162</v>
      </c>
    </row>
    <row r="1540" spans="1:2">
      <c r="A1540" s="1">
        <v>33397</v>
      </c>
      <c r="B1540" s="2">
        <v>194</v>
      </c>
    </row>
    <row r="1541" spans="1:2">
      <c r="A1541" s="1">
        <v>33398</v>
      </c>
      <c r="B1541" s="2">
        <v>197</v>
      </c>
    </row>
    <row r="1542" spans="1:2">
      <c r="A1542" s="1">
        <v>33399</v>
      </c>
      <c r="B1542" s="2">
        <v>200</v>
      </c>
    </row>
    <row r="1543" spans="1:2">
      <c r="A1543" s="1">
        <v>33400</v>
      </c>
      <c r="B1543" s="2">
        <v>200</v>
      </c>
    </row>
    <row r="1544" spans="1:2">
      <c r="A1544" s="1">
        <v>33401</v>
      </c>
      <c r="B1544" s="2">
        <v>196</v>
      </c>
    </row>
    <row r="1545" spans="1:2">
      <c r="A1545" s="1">
        <v>33402</v>
      </c>
      <c r="B1545" s="2">
        <v>157</v>
      </c>
    </row>
    <row r="1546" spans="1:2">
      <c r="A1546" s="1">
        <v>33403</v>
      </c>
      <c r="B1546" s="2">
        <v>158</v>
      </c>
    </row>
    <row r="1547" spans="1:2">
      <c r="A1547" s="1">
        <v>33404</v>
      </c>
      <c r="B1547" s="2">
        <v>166</v>
      </c>
    </row>
    <row r="1548" spans="1:2">
      <c r="A1548" s="1">
        <v>33405</v>
      </c>
      <c r="B1548" s="2">
        <v>159</v>
      </c>
    </row>
    <row r="1549" spans="1:2">
      <c r="A1549" s="1">
        <v>33406</v>
      </c>
      <c r="B1549" s="2">
        <v>138</v>
      </c>
    </row>
    <row r="1550" spans="1:2">
      <c r="A1550" s="1">
        <v>33407</v>
      </c>
      <c r="B1550" s="2">
        <v>143</v>
      </c>
    </row>
    <row r="1551" spans="1:2">
      <c r="A1551" s="1">
        <v>33408</v>
      </c>
      <c r="B1551" s="2">
        <v>135</v>
      </c>
    </row>
    <row r="1552" spans="1:2">
      <c r="A1552" s="1">
        <v>33409</v>
      </c>
      <c r="B1552" s="2">
        <v>113</v>
      </c>
    </row>
    <row r="1553" spans="1:2">
      <c r="A1553" s="1">
        <v>33410</v>
      </c>
      <c r="B1553" s="2">
        <v>125</v>
      </c>
    </row>
    <row r="1554" spans="1:2">
      <c r="A1554" s="1">
        <v>33411</v>
      </c>
      <c r="B1554" s="2">
        <v>126</v>
      </c>
    </row>
    <row r="1555" spans="1:2">
      <c r="A1555" s="1">
        <v>33412</v>
      </c>
      <c r="B1555" s="2">
        <v>114</v>
      </c>
    </row>
    <row r="1556" spans="1:2">
      <c r="A1556" s="1">
        <v>33413</v>
      </c>
      <c r="B1556" s="2">
        <v>125</v>
      </c>
    </row>
    <row r="1557" spans="1:2">
      <c r="A1557" s="1">
        <v>33414</v>
      </c>
      <c r="B1557" s="2">
        <v>143</v>
      </c>
    </row>
    <row r="1558" spans="1:2">
      <c r="A1558" s="1">
        <v>33415</v>
      </c>
      <c r="B1558" s="2">
        <v>142</v>
      </c>
    </row>
    <row r="1559" spans="1:2">
      <c r="A1559" s="1">
        <v>33416</v>
      </c>
      <c r="B1559" s="2">
        <v>140</v>
      </c>
    </row>
    <row r="1560" spans="1:2">
      <c r="A1560" s="1">
        <v>33417</v>
      </c>
      <c r="B1560" s="2">
        <v>160</v>
      </c>
    </row>
    <row r="1561" spans="1:2">
      <c r="A1561" s="1">
        <v>33418</v>
      </c>
      <c r="B1561" s="2">
        <v>175</v>
      </c>
    </row>
    <row r="1562" spans="1:2">
      <c r="A1562" s="1">
        <v>33419</v>
      </c>
      <c r="B1562" s="2">
        <v>188</v>
      </c>
    </row>
    <row r="1563" spans="1:2">
      <c r="A1563" s="1">
        <v>33756</v>
      </c>
      <c r="B1563" s="2">
        <v>32</v>
      </c>
    </row>
    <row r="1564" spans="1:2">
      <c r="A1564" s="1">
        <v>33757</v>
      </c>
      <c r="B1564" s="2">
        <v>47</v>
      </c>
    </row>
    <row r="1565" spans="1:2">
      <c r="A1565" s="1">
        <v>33758</v>
      </c>
      <c r="B1565" s="2">
        <v>74</v>
      </c>
    </row>
    <row r="1566" spans="1:2">
      <c r="A1566" s="1">
        <v>33759</v>
      </c>
      <c r="B1566" s="2">
        <v>88</v>
      </c>
    </row>
    <row r="1567" spans="1:2">
      <c r="A1567" s="1">
        <v>33760</v>
      </c>
      <c r="B1567" s="2">
        <v>81</v>
      </c>
    </row>
    <row r="1568" spans="1:2">
      <c r="A1568" s="1">
        <v>33761</v>
      </c>
      <c r="B1568" s="2">
        <v>78</v>
      </c>
    </row>
    <row r="1569" spans="1:2">
      <c r="A1569" s="1">
        <v>33762</v>
      </c>
      <c r="B1569" s="2">
        <v>67</v>
      </c>
    </row>
    <row r="1570" spans="1:2">
      <c r="A1570" s="1">
        <v>33763</v>
      </c>
      <c r="B1570" s="2">
        <v>64</v>
      </c>
    </row>
    <row r="1571" spans="1:2">
      <c r="A1571" s="1">
        <v>33764</v>
      </c>
      <c r="B1571" s="2">
        <v>81</v>
      </c>
    </row>
    <row r="1572" spans="1:2">
      <c r="A1572" s="1">
        <v>33765</v>
      </c>
      <c r="B1572" s="2">
        <v>78</v>
      </c>
    </row>
    <row r="1573" spans="1:2">
      <c r="A1573" s="1">
        <v>33766</v>
      </c>
      <c r="B1573" s="2">
        <v>87</v>
      </c>
    </row>
    <row r="1574" spans="1:2">
      <c r="A1574" s="1">
        <v>33767</v>
      </c>
      <c r="B1574" s="2">
        <v>106</v>
      </c>
    </row>
    <row r="1575" spans="1:2">
      <c r="A1575" s="1">
        <v>33768</v>
      </c>
      <c r="B1575" s="2">
        <v>88</v>
      </c>
    </row>
    <row r="1576" spans="1:2">
      <c r="A1576" s="1">
        <v>33769</v>
      </c>
      <c r="B1576" s="2">
        <v>81</v>
      </c>
    </row>
    <row r="1577" spans="1:2">
      <c r="A1577" s="1">
        <v>33770</v>
      </c>
      <c r="B1577" s="2">
        <v>62</v>
      </c>
    </row>
    <row r="1578" spans="1:2">
      <c r="A1578" s="1">
        <v>33771</v>
      </c>
      <c r="B1578" s="2">
        <v>65</v>
      </c>
    </row>
    <row r="1579" spans="1:2">
      <c r="A1579" s="1">
        <v>33772</v>
      </c>
      <c r="B1579" s="2">
        <v>72</v>
      </c>
    </row>
    <row r="1580" spans="1:2">
      <c r="A1580" s="1">
        <v>33773</v>
      </c>
      <c r="B1580" s="2">
        <v>61</v>
      </c>
    </row>
    <row r="1581" spans="1:2">
      <c r="A1581" s="1">
        <v>33774</v>
      </c>
      <c r="B1581" s="2">
        <v>72</v>
      </c>
    </row>
    <row r="1582" spans="1:2">
      <c r="A1582" s="1">
        <v>33775</v>
      </c>
      <c r="B1582" s="2">
        <v>58</v>
      </c>
    </row>
    <row r="1583" spans="1:2">
      <c r="A1583" s="1">
        <v>33776</v>
      </c>
      <c r="B1583" s="2">
        <v>61</v>
      </c>
    </row>
    <row r="1584" spans="1:2">
      <c r="A1584" s="1">
        <v>33777</v>
      </c>
      <c r="B1584" s="2">
        <v>76</v>
      </c>
    </row>
    <row r="1585" spans="1:2">
      <c r="A1585" s="1">
        <v>33778</v>
      </c>
      <c r="B1585" s="2">
        <v>83</v>
      </c>
    </row>
    <row r="1586" spans="1:2">
      <c r="A1586" s="1">
        <v>33779</v>
      </c>
      <c r="B1586" s="2">
        <v>79</v>
      </c>
    </row>
    <row r="1587" spans="1:2">
      <c r="A1587" s="1">
        <v>33780</v>
      </c>
      <c r="B1587" s="2">
        <v>66</v>
      </c>
    </row>
    <row r="1588" spans="1:2">
      <c r="A1588" s="1">
        <v>33781</v>
      </c>
      <c r="B1588" s="2">
        <v>54</v>
      </c>
    </row>
    <row r="1589" spans="1:2">
      <c r="A1589" s="1">
        <v>33782</v>
      </c>
      <c r="B1589" s="2">
        <v>33</v>
      </c>
    </row>
    <row r="1590" spans="1:2">
      <c r="A1590" s="1">
        <v>33783</v>
      </c>
      <c r="B1590" s="2">
        <v>51</v>
      </c>
    </row>
    <row r="1591" spans="1:2">
      <c r="A1591" s="1">
        <v>33784</v>
      </c>
      <c r="B1591" s="2">
        <v>71</v>
      </c>
    </row>
    <row r="1592" spans="1:2">
      <c r="A1592" s="1">
        <v>33785</v>
      </c>
      <c r="B1592" s="2">
        <v>73</v>
      </c>
    </row>
    <row r="1593" spans="1:2">
      <c r="A1593" s="1">
        <v>34121</v>
      </c>
      <c r="B1593" s="2">
        <v>99</v>
      </c>
    </row>
    <row r="1594" spans="1:2">
      <c r="A1594" s="1">
        <v>34122</v>
      </c>
      <c r="B1594" s="2">
        <v>98</v>
      </c>
    </row>
    <row r="1595" spans="1:2">
      <c r="A1595" s="1">
        <v>34123</v>
      </c>
      <c r="B1595" s="2">
        <v>97</v>
      </c>
    </row>
    <row r="1596" spans="1:2">
      <c r="A1596" s="1">
        <v>34124</v>
      </c>
      <c r="B1596" s="2">
        <v>83</v>
      </c>
    </row>
    <row r="1597" spans="1:2">
      <c r="A1597" s="1">
        <v>34125</v>
      </c>
      <c r="B1597" s="2">
        <v>76</v>
      </c>
    </row>
    <row r="1598" spans="1:2">
      <c r="A1598" s="1">
        <v>34126</v>
      </c>
      <c r="B1598" s="2">
        <v>84</v>
      </c>
    </row>
    <row r="1599" spans="1:2">
      <c r="A1599" s="1">
        <v>34127</v>
      </c>
      <c r="B1599" s="2">
        <v>66</v>
      </c>
    </row>
    <row r="1600" spans="1:2">
      <c r="A1600" s="1">
        <v>34128</v>
      </c>
      <c r="B1600" s="2">
        <v>56</v>
      </c>
    </row>
    <row r="1601" spans="1:2">
      <c r="A1601" s="1">
        <v>34129</v>
      </c>
      <c r="B1601" s="2">
        <v>49</v>
      </c>
    </row>
    <row r="1602" spans="1:2">
      <c r="A1602" s="1">
        <v>34130</v>
      </c>
      <c r="B1602" s="2">
        <v>47</v>
      </c>
    </row>
    <row r="1603" spans="1:2">
      <c r="A1603" s="1">
        <v>34131</v>
      </c>
      <c r="B1603" s="2">
        <v>36</v>
      </c>
    </row>
    <row r="1604" spans="1:2">
      <c r="A1604" s="1">
        <v>34132</v>
      </c>
      <c r="B1604" s="2">
        <v>18</v>
      </c>
    </row>
    <row r="1605" spans="1:2">
      <c r="A1605" s="1">
        <v>34133</v>
      </c>
      <c r="B1605" s="2">
        <v>14</v>
      </c>
    </row>
    <row r="1606" spans="1:2">
      <c r="A1606" s="1">
        <v>34134</v>
      </c>
      <c r="B1606" s="2">
        <v>10</v>
      </c>
    </row>
    <row r="1607" spans="1:2">
      <c r="A1607" s="1">
        <v>34135</v>
      </c>
      <c r="B1607" s="2">
        <v>10</v>
      </c>
    </row>
    <row r="1608" spans="1:2">
      <c r="A1608" s="1">
        <v>34136</v>
      </c>
      <c r="B1608" s="2">
        <v>11</v>
      </c>
    </row>
    <row r="1609" spans="1:2">
      <c r="A1609" s="1">
        <v>34137</v>
      </c>
      <c r="B1609" s="2">
        <v>16</v>
      </c>
    </row>
    <row r="1610" spans="1:2">
      <c r="A1610" s="1">
        <v>34138</v>
      </c>
      <c r="B1610" s="2">
        <v>11</v>
      </c>
    </row>
    <row r="1611" spans="1:2">
      <c r="A1611" s="1">
        <v>34139</v>
      </c>
      <c r="B1611" s="2">
        <v>15</v>
      </c>
    </row>
    <row r="1612" spans="1:2">
      <c r="A1612" s="1">
        <v>34140</v>
      </c>
      <c r="B1612" s="2">
        <v>21</v>
      </c>
    </row>
    <row r="1613" spans="1:2">
      <c r="A1613" s="1">
        <v>34141</v>
      </c>
      <c r="B1613" s="2">
        <v>28</v>
      </c>
    </row>
    <row r="1614" spans="1:2">
      <c r="A1614" s="1">
        <v>34142</v>
      </c>
      <c r="B1614" s="2">
        <v>31</v>
      </c>
    </row>
    <row r="1615" spans="1:2">
      <c r="A1615" s="1">
        <v>34143</v>
      </c>
      <c r="B1615" s="2">
        <v>50</v>
      </c>
    </row>
    <row r="1616" spans="1:2">
      <c r="A1616" s="1">
        <v>34144</v>
      </c>
      <c r="B1616" s="2">
        <v>50</v>
      </c>
    </row>
    <row r="1617" spans="1:2">
      <c r="A1617" s="1">
        <v>34145</v>
      </c>
      <c r="B1617" s="2">
        <v>57</v>
      </c>
    </row>
    <row r="1618" spans="1:2">
      <c r="A1618" s="1">
        <v>34146</v>
      </c>
      <c r="B1618" s="2">
        <v>61</v>
      </c>
    </row>
    <row r="1619" spans="1:2">
      <c r="A1619" s="1">
        <v>34147</v>
      </c>
      <c r="B1619" s="2">
        <v>69</v>
      </c>
    </row>
    <row r="1620" spans="1:2">
      <c r="A1620" s="1">
        <v>34148</v>
      </c>
      <c r="B1620" s="2">
        <v>76</v>
      </c>
    </row>
    <row r="1621" spans="1:2">
      <c r="A1621" s="1">
        <v>34149</v>
      </c>
      <c r="B1621" s="2">
        <v>77</v>
      </c>
    </row>
    <row r="1622" spans="1:2">
      <c r="A1622" s="1">
        <v>34150</v>
      </c>
      <c r="B1622" s="2">
        <v>70</v>
      </c>
    </row>
    <row r="1623" spans="1:2">
      <c r="A1623" s="1">
        <v>34486</v>
      </c>
      <c r="B1623" s="2">
        <v>0</v>
      </c>
    </row>
    <row r="1624" spans="1:2">
      <c r="A1624" s="1">
        <v>34487</v>
      </c>
      <c r="B1624" s="2">
        <v>0</v>
      </c>
    </row>
    <row r="1625" spans="1:2">
      <c r="A1625" s="1">
        <v>34488</v>
      </c>
      <c r="B1625" s="2">
        <v>0</v>
      </c>
    </row>
    <row r="1626" spans="1:2">
      <c r="A1626" s="1">
        <v>34489</v>
      </c>
      <c r="B1626" s="2">
        <v>0</v>
      </c>
    </row>
    <row r="1627" spans="1:2">
      <c r="A1627" s="1">
        <v>34490</v>
      </c>
      <c r="B1627" s="2">
        <v>0</v>
      </c>
    </row>
    <row r="1628" spans="1:2">
      <c r="A1628" s="1">
        <v>34491</v>
      </c>
      <c r="B1628" s="2">
        <v>7</v>
      </c>
    </row>
    <row r="1629" spans="1:2">
      <c r="A1629" s="1">
        <v>34492</v>
      </c>
      <c r="B1629" s="2">
        <v>22</v>
      </c>
    </row>
    <row r="1630" spans="1:2">
      <c r="A1630" s="1">
        <v>34493</v>
      </c>
      <c r="B1630" s="2">
        <v>43</v>
      </c>
    </row>
    <row r="1631" spans="1:2">
      <c r="A1631" s="1">
        <v>34494</v>
      </c>
      <c r="B1631" s="2">
        <v>44</v>
      </c>
    </row>
    <row r="1632" spans="1:2">
      <c r="A1632" s="1">
        <v>34495</v>
      </c>
      <c r="B1632" s="2">
        <v>50</v>
      </c>
    </row>
    <row r="1633" spans="1:2">
      <c r="A1633" s="1">
        <v>34496</v>
      </c>
      <c r="B1633" s="2">
        <v>56</v>
      </c>
    </row>
    <row r="1634" spans="1:2">
      <c r="A1634" s="1">
        <v>34497</v>
      </c>
      <c r="B1634" s="2">
        <v>53</v>
      </c>
    </row>
    <row r="1635" spans="1:2">
      <c r="A1635" s="1">
        <v>34498</v>
      </c>
      <c r="B1635" s="2">
        <v>46</v>
      </c>
    </row>
    <row r="1636" spans="1:2">
      <c r="A1636" s="1">
        <v>34499</v>
      </c>
      <c r="B1636" s="2">
        <v>58</v>
      </c>
    </row>
    <row r="1637" spans="1:2">
      <c r="A1637" s="1">
        <v>34500</v>
      </c>
      <c r="B1637" s="2">
        <v>54</v>
      </c>
    </row>
    <row r="1638" spans="1:2">
      <c r="A1638" s="1">
        <v>34501</v>
      </c>
      <c r="B1638" s="2">
        <v>51</v>
      </c>
    </row>
    <row r="1639" spans="1:2">
      <c r="A1639" s="1">
        <v>34502</v>
      </c>
      <c r="B1639" s="2">
        <v>42</v>
      </c>
    </row>
    <row r="1640" spans="1:2">
      <c r="A1640" s="1">
        <v>34503</v>
      </c>
      <c r="B1640" s="2">
        <v>36</v>
      </c>
    </row>
    <row r="1641" spans="1:2">
      <c r="A1641" s="1">
        <v>34504</v>
      </c>
      <c r="B1641" s="2">
        <v>32</v>
      </c>
    </row>
    <row r="1642" spans="1:2">
      <c r="A1642" s="1">
        <v>34505</v>
      </c>
      <c r="B1642" s="2">
        <v>16</v>
      </c>
    </row>
    <row r="1643" spans="1:2">
      <c r="A1643" s="1">
        <v>34506</v>
      </c>
      <c r="B1643" s="2">
        <v>12</v>
      </c>
    </row>
    <row r="1644" spans="1:2">
      <c r="A1644" s="1">
        <v>34507</v>
      </c>
      <c r="B1644" s="2">
        <v>16</v>
      </c>
    </row>
    <row r="1645" spans="1:2">
      <c r="A1645" s="1">
        <v>34508</v>
      </c>
      <c r="B1645" s="2">
        <v>24</v>
      </c>
    </row>
    <row r="1646" spans="1:2">
      <c r="A1646" s="1">
        <v>34509</v>
      </c>
      <c r="B1646" s="2">
        <v>34</v>
      </c>
    </row>
    <row r="1647" spans="1:2">
      <c r="A1647" s="1">
        <v>34510</v>
      </c>
      <c r="B1647" s="2">
        <v>25</v>
      </c>
    </row>
    <row r="1648" spans="1:2">
      <c r="A1648" s="1">
        <v>34511</v>
      </c>
      <c r="B1648" s="2">
        <v>14</v>
      </c>
    </row>
    <row r="1649" spans="1:2">
      <c r="A1649" s="1">
        <v>34512</v>
      </c>
      <c r="B1649" s="2">
        <v>12</v>
      </c>
    </row>
    <row r="1650" spans="1:2">
      <c r="A1650" s="1">
        <v>34513</v>
      </c>
      <c r="B1650" s="2">
        <v>14</v>
      </c>
    </row>
    <row r="1651" spans="1:2">
      <c r="A1651" s="1">
        <v>34514</v>
      </c>
      <c r="B1651" s="2">
        <v>23</v>
      </c>
    </row>
    <row r="1652" spans="1:2">
      <c r="A1652" s="1">
        <v>34515</v>
      </c>
      <c r="B1652" s="2">
        <v>27</v>
      </c>
    </row>
    <row r="1653" spans="1:2">
      <c r="A1653" s="1">
        <v>34851</v>
      </c>
      <c r="B1653" s="2">
        <v>8</v>
      </c>
    </row>
    <row r="1654" spans="1:2">
      <c r="A1654" s="1">
        <v>34852</v>
      </c>
      <c r="B1654" s="2">
        <v>9</v>
      </c>
    </row>
    <row r="1655" spans="1:2">
      <c r="A1655" s="1">
        <v>34853</v>
      </c>
      <c r="B1655" s="2">
        <v>12</v>
      </c>
    </row>
    <row r="1656" spans="1:2">
      <c r="A1656" s="1">
        <v>34854</v>
      </c>
      <c r="B1656" s="2">
        <v>14</v>
      </c>
    </row>
    <row r="1657" spans="1:2">
      <c r="A1657" s="1">
        <v>34855</v>
      </c>
      <c r="B1657" s="2">
        <v>30</v>
      </c>
    </row>
    <row r="1658" spans="1:2">
      <c r="A1658" s="1">
        <v>34856</v>
      </c>
      <c r="B1658" s="2">
        <v>24</v>
      </c>
    </row>
    <row r="1659" spans="1:2">
      <c r="A1659" s="1">
        <v>34857</v>
      </c>
      <c r="B1659" s="2">
        <v>28</v>
      </c>
    </row>
    <row r="1660" spans="1:2">
      <c r="A1660" s="1">
        <v>34858</v>
      </c>
      <c r="B1660" s="2">
        <v>28</v>
      </c>
    </row>
    <row r="1661" spans="1:2">
      <c r="A1661" s="1">
        <v>34859</v>
      </c>
      <c r="B1661" s="2">
        <v>24</v>
      </c>
    </row>
    <row r="1662" spans="1:2">
      <c r="A1662" s="1">
        <v>34860</v>
      </c>
      <c r="B1662" s="2">
        <v>30</v>
      </c>
    </row>
    <row r="1663" spans="1:2">
      <c r="A1663" s="1">
        <v>34861</v>
      </c>
      <c r="B1663" s="2">
        <v>24</v>
      </c>
    </row>
    <row r="1664" spans="1:2">
      <c r="A1664" s="1">
        <v>34862</v>
      </c>
      <c r="B1664" s="2">
        <v>20</v>
      </c>
    </row>
    <row r="1665" spans="1:2">
      <c r="A1665" s="1">
        <v>34863</v>
      </c>
      <c r="B1665" s="2">
        <v>17</v>
      </c>
    </row>
    <row r="1666" spans="1:2">
      <c r="A1666" s="1">
        <v>34864</v>
      </c>
      <c r="B1666" s="2">
        <v>12</v>
      </c>
    </row>
    <row r="1667" spans="1:2">
      <c r="A1667" s="1">
        <v>34865</v>
      </c>
      <c r="B1667" s="2">
        <v>0</v>
      </c>
    </row>
    <row r="1668" spans="1:2">
      <c r="A1668" s="1">
        <v>34866</v>
      </c>
      <c r="B1668" s="2">
        <v>0</v>
      </c>
    </row>
    <row r="1669" spans="1:2">
      <c r="A1669" s="1">
        <v>34867</v>
      </c>
      <c r="B1669" s="2">
        <v>7</v>
      </c>
    </row>
    <row r="1670" spans="1:2">
      <c r="A1670" s="1">
        <v>34868</v>
      </c>
      <c r="B1670" s="2">
        <v>9</v>
      </c>
    </row>
    <row r="1671" spans="1:2">
      <c r="A1671" s="1">
        <v>34869</v>
      </c>
      <c r="B1671" s="2">
        <v>18</v>
      </c>
    </row>
    <row r="1672" spans="1:2">
      <c r="A1672" s="1">
        <v>34870</v>
      </c>
      <c r="B1672" s="2">
        <v>13</v>
      </c>
    </row>
    <row r="1673" spans="1:2">
      <c r="A1673" s="1">
        <v>34871</v>
      </c>
      <c r="B1673" s="2">
        <v>15</v>
      </c>
    </row>
    <row r="1674" spans="1:2">
      <c r="A1674" s="1">
        <v>34872</v>
      </c>
      <c r="B1674" s="2">
        <v>17</v>
      </c>
    </row>
    <row r="1675" spans="1:2">
      <c r="A1675" s="1">
        <v>34873</v>
      </c>
      <c r="B1675" s="2">
        <v>16</v>
      </c>
    </row>
    <row r="1676" spans="1:2">
      <c r="A1676" s="1">
        <v>34874</v>
      </c>
      <c r="B1676" s="2">
        <v>13</v>
      </c>
    </row>
    <row r="1677" spans="1:2">
      <c r="A1677" s="1">
        <v>34875</v>
      </c>
      <c r="B1677" s="2">
        <v>13</v>
      </c>
    </row>
    <row r="1678" spans="1:2">
      <c r="A1678" s="1">
        <v>34876</v>
      </c>
      <c r="B1678" s="2">
        <v>12</v>
      </c>
    </row>
    <row r="1679" spans="1:2">
      <c r="A1679" s="1">
        <v>34877</v>
      </c>
      <c r="B1679" s="2">
        <v>10</v>
      </c>
    </row>
    <row r="1680" spans="1:2">
      <c r="A1680" s="1">
        <v>34878</v>
      </c>
      <c r="B1680" s="2">
        <v>9</v>
      </c>
    </row>
    <row r="1681" spans="1:2">
      <c r="A1681" s="1">
        <v>34879</v>
      </c>
      <c r="B1681" s="2">
        <v>14</v>
      </c>
    </row>
    <row r="1682" spans="1:2">
      <c r="A1682" s="1">
        <v>34880</v>
      </c>
      <c r="B1682" s="2">
        <v>23</v>
      </c>
    </row>
    <row r="1683" spans="1:2">
      <c r="A1683" s="1">
        <v>35217</v>
      </c>
      <c r="B1683" s="2">
        <v>8</v>
      </c>
    </row>
    <row r="1684" spans="1:2">
      <c r="A1684" s="1">
        <v>35218</v>
      </c>
      <c r="B1684" s="2">
        <v>8</v>
      </c>
    </row>
    <row r="1685" spans="1:2">
      <c r="A1685" s="1">
        <v>35219</v>
      </c>
      <c r="B1685" s="2">
        <v>8</v>
      </c>
    </row>
    <row r="1686" spans="1:2">
      <c r="A1686" s="1">
        <v>35220</v>
      </c>
      <c r="B1686" s="2">
        <v>9</v>
      </c>
    </row>
    <row r="1687" spans="1:2">
      <c r="A1687" s="1">
        <v>35221</v>
      </c>
      <c r="B1687" s="2">
        <v>11</v>
      </c>
    </row>
    <row r="1688" spans="1:2">
      <c r="A1688" s="1">
        <v>35222</v>
      </c>
      <c r="B1688" s="2">
        <v>23</v>
      </c>
    </row>
    <row r="1689" spans="1:2">
      <c r="A1689" s="1">
        <v>35223</v>
      </c>
      <c r="B1689" s="2">
        <v>20</v>
      </c>
    </row>
    <row r="1690" spans="1:2">
      <c r="A1690" s="1">
        <v>35224</v>
      </c>
      <c r="B1690" s="2">
        <v>20</v>
      </c>
    </row>
    <row r="1691" spans="1:2">
      <c r="A1691" s="1">
        <v>35225</v>
      </c>
      <c r="B1691" s="2">
        <v>25</v>
      </c>
    </row>
    <row r="1692" spans="1:2">
      <c r="A1692" s="1">
        <v>35226</v>
      </c>
      <c r="B1692" s="2">
        <v>12</v>
      </c>
    </row>
    <row r="1693" spans="1:2">
      <c r="A1693" s="1">
        <v>35227</v>
      </c>
      <c r="B1693" s="2">
        <v>9</v>
      </c>
    </row>
    <row r="1694" spans="1:2">
      <c r="A1694" s="1">
        <v>35228</v>
      </c>
      <c r="B1694" s="2">
        <v>9</v>
      </c>
    </row>
    <row r="1695" spans="1:2">
      <c r="A1695" s="1">
        <v>35229</v>
      </c>
      <c r="B1695" s="2">
        <v>0</v>
      </c>
    </row>
    <row r="1696" spans="1:2">
      <c r="A1696" s="1">
        <v>35230</v>
      </c>
      <c r="B1696" s="2">
        <v>0</v>
      </c>
    </row>
    <row r="1697" spans="1:2">
      <c r="A1697" s="1">
        <v>35231</v>
      </c>
      <c r="B1697" s="2">
        <v>0</v>
      </c>
    </row>
    <row r="1698" spans="1:2">
      <c r="A1698" s="1">
        <v>35232</v>
      </c>
      <c r="B1698" s="2">
        <v>0</v>
      </c>
    </row>
    <row r="1699" spans="1:2">
      <c r="A1699" s="1">
        <v>35233</v>
      </c>
      <c r="B1699" s="2">
        <v>0</v>
      </c>
    </row>
    <row r="1700" spans="1:2">
      <c r="A1700" s="1">
        <v>35234</v>
      </c>
      <c r="B1700" s="2">
        <v>10</v>
      </c>
    </row>
    <row r="1701" spans="1:2">
      <c r="A1701" s="1">
        <v>35235</v>
      </c>
      <c r="B1701" s="2">
        <v>17</v>
      </c>
    </row>
    <row r="1702" spans="1:2">
      <c r="A1702" s="1">
        <v>35236</v>
      </c>
      <c r="B1702" s="2">
        <v>8</v>
      </c>
    </row>
    <row r="1703" spans="1:2">
      <c r="A1703" s="1">
        <v>35237</v>
      </c>
      <c r="B1703" s="2">
        <v>8</v>
      </c>
    </row>
    <row r="1704" spans="1:2">
      <c r="A1704" s="1">
        <v>35238</v>
      </c>
      <c r="B1704" s="2">
        <v>8</v>
      </c>
    </row>
    <row r="1705" spans="1:2">
      <c r="A1705" s="1">
        <v>35239</v>
      </c>
      <c r="B1705" s="2">
        <v>17</v>
      </c>
    </row>
    <row r="1706" spans="1:2">
      <c r="A1706" s="1">
        <v>35240</v>
      </c>
      <c r="B1706" s="2">
        <v>18</v>
      </c>
    </row>
    <row r="1707" spans="1:2">
      <c r="A1707" s="1">
        <v>35241</v>
      </c>
      <c r="B1707" s="2">
        <v>17</v>
      </c>
    </row>
    <row r="1708" spans="1:2">
      <c r="A1708" s="1">
        <v>35242</v>
      </c>
      <c r="B1708" s="2">
        <v>18</v>
      </c>
    </row>
    <row r="1709" spans="1:2">
      <c r="A1709" s="1">
        <v>35243</v>
      </c>
      <c r="B1709" s="2">
        <v>18</v>
      </c>
    </row>
    <row r="1710" spans="1:2">
      <c r="A1710" s="1">
        <v>35244</v>
      </c>
      <c r="B1710" s="2">
        <v>18</v>
      </c>
    </row>
    <row r="1711" spans="1:2">
      <c r="A1711" s="1">
        <v>35245</v>
      </c>
      <c r="B1711" s="2">
        <v>17</v>
      </c>
    </row>
    <row r="1712" spans="1:2">
      <c r="A1712" s="1">
        <v>35246</v>
      </c>
      <c r="B1712" s="2">
        <v>17</v>
      </c>
    </row>
    <row r="1713" spans="1:2">
      <c r="A1713" s="1">
        <v>35582</v>
      </c>
      <c r="B1713" s="2">
        <v>20</v>
      </c>
    </row>
    <row r="1714" spans="1:2">
      <c r="A1714" s="1">
        <v>35583</v>
      </c>
      <c r="B1714" s="2">
        <v>22</v>
      </c>
    </row>
    <row r="1715" spans="1:2">
      <c r="A1715" s="1">
        <v>35584</v>
      </c>
      <c r="B1715" s="2">
        <v>15</v>
      </c>
    </row>
    <row r="1716" spans="1:2">
      <c r="A1716" s="1">
        <v>35585</v>
      </c>
      <c r="B1716" s="2">
        <v>11</v>
      </c>
    </row>
    <row r="1717" spans="1:2">
      <c r="A1717" s="1">
        <v>35586</v>
      </c>
      <c r="B1717" s="2">
        <v>11</v>
      </c>
    </row>
    <row r="1718" spans="1:2">
      <c r="A1718" s="1">
        <v>35587</v>
      </c>
      <c r="B1718" s="2">
        <v>12</v>
      </c>
    </row>
    <row r="1719" spans="1:2">
      <c r="A1719" s="1">
        <v>35588</v>
      </c>
      <c r="B1719" s="2">
        <v>12</v>
      </c>
    </row>
    <row r="1720" spans="1:2">
      <c r="A1720" s="1">
        <v>35589</v>
      </c>
      <c r="B1720" s="2">
        <v>19</v>
      </c>
    </row>
    <row r="1721" spans="1:2">
      <c r="A1721" s="1">
        <v>35590</v>
      </c>
      <c r="B1721" s="2">
        <v>16</v>
      </c>
    </row>
    <row r="1722" spans="1:2">
      <c r="A1722" s="1">
        <v>35591</v>
      </c>
      <c r="B1722" s="2">
        <v>8</v>
      </c>
    </row>
    <row r="1723" spans="1:2">
      <c r="A1723" s="1">
        <v>35592</v>
      </c>
      <c r="B1723" s="2">
        <v>8</v>
      </c>
    </row>
    <row r="1724" spans="1:2">
      <c r="A1724" s="1">
        <v>35593</v>
      </c>
      <c r="B1724" s="2">
        <v>16</v>
      </c>
    </row>
    <row r="1725" spans="1:2">
      <c r="A1725" s="1">
        <v>35594</v>
      </c>
      <c r="B1725" s="2">
        <v>18</v>
      </c>
    </row>
    <row r="1726" spans="1:2">
      <c r="A1726" s="1">
        <v>35595</v>
      </c>
      <c r="B1726" s="2">
        <v>19</v>
      </c>
    </row>
    <row r="1727" spans="1:2">
      <c r="A1727" s="1">
        <v>35596</v>
      </c>
      <c r="B1727" s="2">
        <v>19</v>
      </c>
    </row>
    <row r="1728" spans="1:2">
      <c r="A1728" s="1">
        <v>35597</v>
      </c>
      <c r="B1728" s="2">
        <v>20</v>
      </c>
    </row>
    <row r="1729" spans="1:2">
      <c r="A1729" s="1">
        <v>35598</v>
      </c>
      <c r="B1729" s="2">
        <v>13</v>
      </c>
    </row>
    <row r="1730" spans="1:2">
      <c r="A1730" s="1">
        <v>35599</v>
      </c>
      <c r="B1730" s="2">
        <v>18</v>
      </c>
    </row>
    <row r="1731" spans="1:2">
      <c r="A1731" s="1">
        <v>35600</v>
      </c>
      <c r="B1731" s="2">
        <v>10</v>
      </c>
    </row>
    <row r="1732" spans="1:2">
      <c r="A1732" s="1">
        <v>35601</v>
      </c>
      <c r="B1732" s="2">
        <v>8</v>
      </c>
    </row>
    <row r="1733" spans="1:2">
      <c r="A1733" s="1">
        <v>35602</v>
      </c>
      <c r="B1733" s="2">
        <v>7</v>
      </c>
    </row>
    <row r="1734" spans="1:2">
      <c r="A1734" s="1">
        <v>35603</v>
      </c>
      <c r="B1734" s="2">
        <v>0</v>
      </c>
    </row>
    <row r="1735" spans="1:2">
      <c r="A1735" s="1">
        <v>35604</v>
      </c>
      <c r="B1735" s="2">
        <v>9</v>
      </c>
    </row>
    <row r="1736" spans="1:2">
      <c r="A1736" s="1">
        <v>35605</v>
      </c>
      <c r="B1736" s="2">
        <v>9</v>
      </c>
    </row>
    <row r="1737" spans="1:2">
      <c r="A1737" s="1">
        <v>35606</v>
      </c>
      <c r="B1737" s="2">
        <v>19</v>
      </c>
    </row>
    <row r="1738" spans="1:2">
      <c r="A1738" s="1">
        <v>35607</v>
      </c>
      <c r="B1738" s="2">
        <v>15</v>
      </c>
    </row>
    <row r="1739" spans="1:2">
      <c r="A1739" s="1">
        <v>35608</v>
      </c>
      <c r="B1739" s="2">
        <v>12</v>
      </c>
    </row>
    <row r="1740" spans="1:2">
      <c r="A1740" s="1">
        <v>35609</v>
      </c>
      <c r="B1740" s="2">
        <v>8</v>
      </c>
    </row>
    <row r="1741" spans="1:2">
      <c r="A1741" s="1">
        <v>35610</v>
      </c>
      <c r="B1741" s="2">
        <v>8</v>
      </c>
    </row>
    <row r="1742" spans="1:2">
      <c r="A1742" s="1">
        <v>35611</v>
      </c>
      <c r="B1742" s="2">
        <v>0</v>
      </c>
    </row>
    <row r="1743" spans="1:2">
      <c r="A1743" s="1">
        <v>35947</v>
      </c>
      <c r="B1743" s="2">
        <v>49</v>
      </c>
    </row>
    <row r="1744" spans="1:2">
      <c r="A1744" s="1">
        <v>35948</v>
      </c>
      <c r="B1744" s="2">
        <v>57</v>
      </c>
    </row>
    <row r="1745" spans="1:2">
      <c r="A1745" s="1">
        <v>35949</v>
      </c>
      <c r="B1745" s="2">
        <v>55</v>
      </c>
    </row>
    <row r="1746" spans="1:2">
      <c r="A1746" s="1">
        <v>35950</v>
      </c>
      <c r="B1746" s="2">
        <v>74</v>
      </c>
    </row>
    <row r="1747" spans="1:2">
      <c r="A1747" s="1">
        <v>35951</v>
      </c>
      <c r="B1747" s="2">
        <v>79</v>
      </c>
    </row>
    <row r="1748" spans="1:2">
      <c r="A1748" s="1">
        <v>35952</v>
      </c>
      <c r="B1748" s="2">
        <v>72</v>
      </c>
    </row>
    <row r="1749" spans="1:2">
      <c r="A1749" s="1">
        <v>35953</v>
      </c>
      <c r="B1749" s="2">
        <v>66</v>
      </c>
    </row>
    <row r="1750" spans="1:2">
      <c r="A1750" s="1">
        <v>35954</v>
      </c>
      <c r="B1750" s="2">
        <v>66</v>
      </c>
    </row>
    <row r="1751" spans="1:2">
      <c r="A1751" s="1">
        <v>35955</v>
      </c>
      <c r="B1751" s="2">
        <v>81</v>
      </c>
    </row>
    <row r="1752" spans="1:2">
      <c r="A1752" s="1">
        <v>35956</v>
      </c>
      <c r="B1752" s="2">
        <v>77</v>
      </c>
    </row>
    <row r="1753" spans="1:2">
      <c r="A1753" s="1">
        <v>35957</v>
      </c>
      <c r="B1753" s="2">
        <v>76</v>
      </c>
    </row>
    <row r="1754" spans="1:2">
      <c r="A1754" s="1">
        <v>35958</v>
      </c>
      <c r="B1754" s="2">
        <v>83</v>
      </c>
    </row>
    <row r="1755" spans="1:2">
      <c r="A1755" s="1">
        <v>35959</v>
      </c>
      <c r="B1755" s="2">
        <v>91</v>
      </c>
    </row>
    <row r="1756" spans="1:2">
      <c r="A1756" s="1">
        <v>35960</v>
      </c>
      <c r="B1756" s="2">
        <v>69</v>
      </c>
    </row>
    <row r="1757" spans="1:2">
      <c r="A1757" s="1">
        <v>35961</v>
      </c>
      <c r="B1757" s="2">
        <v>53</v>
      </c>
    </row>
    <row r="1758" spans="1:2">
      <c r="A1758" s="1">
        <v>35962</v>
      </c>
      <c r="B1758" s="2">
        <v>49</v>
      </c>
    </row>
    <row r="1759" spans="1:2">
      <c r="A1759" s="1">
        <v>35963</v>
      </c>
      <c r="B1759" s="2">
        <v>67</v>
      </c>
    </row>
    <row r="1760" spans="1:2">
      <c r="A1760" s="1">
        <v>35964</v>
      </c>
      <c r="B1760" s="2">
        <v>55</v>
      </c>
    </row>
    <row r="1761" spans="1:2">
      <c r="A1761" s="1">
        <v>35965</v>
      </c>
      <c r="B1761" s="2">
        <v>52</v>
      </c>
    </row>
    <row r="1762" spans="1:2">
      <c r="A1762" s="1">
        <v>35966</v>
      </c>
      <c r="B1762" s="2">
        <v>60</v>
      </c>
    </row>
    <row r="1763" spans="1:2">
      <c r="A1763" s="1">
        <v>35967</v>
      </c>
      <c r="B1763" s="2">
        <v>64</v>
      </c>
    </row>
    <row r="1764" spans="1:2">
      <c r="A1764" s="1">
        <v>35968</v>
      </c>
      <c r="B1764" s="2">
        <v>51</v>
      </c>
    </row>
    <row r="1765" spans="1:2">
      <c r="A1765" s="1">
        <v>35969</v>
      </c>
      <c r="B1765" s="2">
        <v>53</v>
      </c>
    </row>
    <row r="1766" spans="1:2">
      <c r="A1766" s="1">
        <v>35970</v>
      </c>
      <c r="B1766" s="2">
        <v>45</v>
      </c>
    </row>
    <row r="1767" spans="1:2">
      <c r="A1767" s="1">
        <v>35971</v>
      </c>
      <c r="B1767" s="2">
        <v>75</v>
      </c>
    </row>
    <row r="1768" spans="1:2">
      <c r="A1768" s="1">
        <v>35972</v>
      </c>
      <c r="B1768" s="2">
        <v>83</v>
      </c>
    </row>
    <row r="1769" spans="1:2">
      <c r="A1769" s="1">
        <v>35973</v>
      </c>
      <c r="B1769" s="2">
        <v>100</v>
      </c>
    </row>
    <row r="1770" spans="1:2">
      <c r="A1770" s="1">
        <v>35974</v>
      </c>
      <c r="B1770" s="2">
        <v>108</v>
      </c>
    </row>
    <row r="1771" spans="1:2">
      <c r="A1771" s="1">
        <v>35975</v>
      </c>
      <c r="B1771" s="2">
        <v>109</v>
      </c>
    </row>
    <row r="1772" spans="1:2">
      <c r="A1772" s="1">
        <v>35976</v>
      </c>
      <c r="B1772" s="2">
        <v>101</v>
      </c>
    </row>
    <row r="1773" spans="1:2">
      <c r="A1773" s="1">
        <v>36312</v>
      </c>
      <c r="B1773" s="2">
        <v>137</v>
      </c>
    </row>
    <row r="1774" spans="1:2">
      <c r="A1774" s="1">
        <v>36313</v>
      </c>
      <c r="B1774" s="2">
        <v>135</v>
      </c>
    </row>
    <row r="1775" spans="1:2">
      <c r="A1775" s="1">
        <v>36314</v>
      </c>
      <c r="B1775" s="2">
        <v>131</v>
      </c>
    </row>
    <row r="1776" spans="1:2">
      <c r="A1776" s="1">
        <v>36315</v>
      </c>
      <c r="B1776" s="2">
        <v>140</v>
      </c>
    </row>
    <row r="1777" spans="1:2">
      <c r="A1777" s="1">
        <v>36316</v>
      </c>
      <c r="B1777" s="2">
        <v>144</v>
      </c>
    </row>
    <row r="1778" spans="1:2">
      <c r="A1778" s="1">
        <v>36317</v>
      </c>
      <c r="B1778" s="2">
        <v>146</v>
      </c>
    </row>
    <row r="1779" spans="1:2">
      <c r="A1779" s="1">
        <v>36318</v>
      </c>
      <c r="B1779" s="2">
        <v>123</v>
      </c>
    </row>
    <row r="1780" spans="1:2">
      <c r="A1780" s="1">
        <v>36319</v>
      </c>
      <c r="B1780" s="2">
        <v>131</v>
      </c>
    </row>
    <row r="1781" spans="1:2">
      <c r="A1781" s="1">
        <v>36320</v>
      </c>
      <c r="B1781" s="2">
        <v>160</v>
      </c>
    </row>
    <row r="1782" spans="1:2">
      <c r="A1782" s="1">
        <v>36321</v>
      </c>
      <c r="B1782" s="2">
        <v>146</v>
      </c>
    </row>
    <row r="1783" spans="1:2">
      <c r="A1783" s="1">
        <v>36322</v>
      </c>
      <c r="B1783" s="2">
        <v>159</v>
      </c>
    </row>
    <row r="1784" spans="1:2">
      <c r="A1784" s="1">
        <v>36323</v>
      </c>
      <c r="B1784" s="2">
        <v>153</v>
      </c>
    </row>
    <row r="1785" spans="1:2">
      <c r="A1785" s="1">
        <v>36324</v>
      </c>
      <c r="B1785" s="2">
        <v>152</v>
      </c>
    </row>
    <row r="1786" spans="1:2">
      <c r="A1786" s="1">
        <v>36325</v>
      </c>
      <c r="B1786" s="2">
        <v>147</v>
      </c>
    </row>
    <row r="1787" spans="1:2">
      <c r="A1787" s="1">
        <v>36326</v>
      </c>
      <c r="B1787" s="2">
        <v>139</v>
      </c>
    </row>
    <row r="1788" spans="1:2">
      <c r="A1788" s="1">
        <v>36327</v>
      </c>
      <c r="B1788" s="2">
        <v>120</v>
      </c>
    </row>
    <row r="1789" spans="1:2">
      <c r="A1789" s="1">
        <v>36328</v>
      </c>
      <c r="B1789" s="2">
        <v>97</v>
      </c>
    </row>
    <row r="1790" spans="1:2">
      <c r="A1790" s="1">
        <v>36329</v>
      </c>
      <c r="B1790" s="2">
        <v>80</v>
      </c>
    </row>
    <row r="1791" spans="1:2">
      <c r="A1791" s="1">
        <v>36330</v>
      </c>
      <c r="B1791" s="2">
        <v>79</v>
      </c>
    </row>
    <row r="1792" spans="1:2">
      <c r="A1792" s="1">
        <v>36331</v>
      </c>
      <c r="B1792" s="2">
        <v>62</v>
      </c>
    </row>
    <row r="1793" spans="1:2">
      <c r="A1793" s="1">
        <v>36332</v>
      </c>
      <c r="B1793" s="2">
        <v>79</v>
      </c>
    </row>
    <row r="1794" spans="1:2">
      <c r="A1794" s="1">
        <v>36333</v>
      </c>
      <c r="B1794" s="2">
        <v>106</v>
      </c>
    </row>
    <row r="1795" spans="1:2">
      <c r="A1795" s="1">
        <v>36334</v>
      </c>
      <c r="B1795" s="2">
        <v>144</v>
      </c>
    </row>
    <row r="1796" spans="1:2">
      <c r="A1796" s="1">
        <v>36335</v>
      </c>
      <c r="B1796" s="2">
        <v>195</v>
      </c>
    </row>
    <row r="1797" spans="1:2">
      <c r="A1797" s="1">
        <v>36336</v>
      </c>
      <c r="B1797" s="2">
        <v>194</v>
      </c>
    </row>
    <row r="1798" spans="1:2">
      <c r="A1798" s="1">
        <v>36337</v>
      </c>
      <c r="B1798" s="2">
        <v>182</v>
      </c>
    </row>
    <row r="1799" spans="1:2">
      <c r="A1799" s="1">
        <v>36338</v>
      </c>
      <c r="B1799" s="2">
        <v>172</v>
      </c>
    </row>
    <row r="1800" spans="1:2">
      <c r="A1800" s="1">
        <v>36339</v>
      </c>
      <c r="B1800" s="2">
        <v>169</v>
      </c>
    </row>
    <row r="1801" spans="1:2">
      <c r="A1801" s="1">
        <v>36340</v>
      </c>
      <c r="B1801" s="2">
        <v>160</v>
      </c>
    </row>
    <row r="1802" spans="1:2">
      <c r="A1802" s="1">
        <v>36341</v>
      </c>
      <c r="B1802" s="2">
        <v>148</v>
      </c>
    </row>
    <row r="1803" spans="1:2">
      <c r="A1803" s="1">
        <v>36678</v>
      </c>
      <c r="B1803" s="2">
        <v>85</v>
      </c>
    </row>
    <row r="1804" spans="1:2">
      <c r="A1804" s="1">
        <v>36679</v>
      </c>
      <c r="B1804" s="2">
        <v>79</v>
      </c>
    </row>
    <row r="1805" spans="1:2">
      <c r="A1805" s="1">
        <v>36680</v>
      </c>
      <c r="B1805" s="2">
        <v>75</v>
      </c>
    </row>
    <row r="1806" spans="1:2">
      <c r="A1806" s="1">
        <v>36681</v>
      </c>
      <c r="B1806" s="2">
        <v>101</v>
      </c>
    </row>
    <row r="1807" spans="1:2">
      <c r="A1807" s="1">
        <v>36682</v>
      </c>
      <c r="B1807" s="2">
        <v>95</v>
      </c>
    </row>
    <row r="1808" spans="1:2">
      <c r="A1808" s="1">
        <v>36683</v>
      </c>
      <c r="B1808" s="2">
        <v>99</v>
      </c>
    </row>
    <row r="1809" spans="1:2">
      <c r="A1809" s="1">
        <v>36684</v>
      </c>
      <c r="B1809" s="2">
        <v>105</v>
      </c>
    </row>
    <row r="1810" spans="1:2">
      <c r="A1810" s="1">
        <v>36685</v>
      </c>
      <c r="B1810" s="2">
        <v>120</v>
      </c>
    </row>
    <row r="1811" spans="1:2">
      <c r="A1811" s="1">
        <v>36686</v>
      </c>
      <c r="B1811" s="2">
        <v>122</v>
      </c>
    </row>
    <row r="1812" spans="1:2">
      <c r="A1812" s="1">
        <v>36687</v>
      </c>
      <c r="B1812" s="2">
        <v>119</v>
      </c>
    </row>
    <row r="1813" spans="1:2">
      <c r="A1813" s="1">
        <v>36688</v>
      </c>
      <c r="B1813" s="2">
        <v>151</v>
      </c>
    </row>
    <row r="1814" spans="1:2">
      <c r="A1814" s="1">
        <v>36689</v>
      </c>
      <c r="B1814" s="2">
        <v>147</v>
      </c>
    </row>
    <row r="1815" spans="1:2">
      <c r="A1815" s="1">
        <v>36690</v>
      </c>
      <c r="B1815" s="2">
        <v>156</v>
      </c>
    </row>
    <row r="1816" spans="1:2">
      <c r="A1816" s="1">
        <v>36691</v>
      </c>
      <c r="B1816" s="2">
        <v>171</v>
      </c>
    </row>
    <row r="1817" spans="1:2">
      <c r="A1817" s="1">
        <v>36692</v>
      </c>
      <c r="B1817" s="2">
        <v>158</v>
      </c>
    </row>
    <row r="1818" spans="1:2">
      <c r="A1818" s="1">
        <v>36693</v>
      </c>
      <c r="B1818" s="2">
        <v>142</v>
      </c>
    </row>
    <row r="1819" spans="1:2">
      <c r="A1819" s="1">
        <v>36694</v>
      </c>
      <c r="B1819" s="2">
        <v>139</v>
      </c>
    </row>
    <row r="1820" spans="1:2">
      <c r="A1820" s="1">
        <v>36695</v>
      </c>
      <c r="B1820" s="2">
        <v>147</v>
      </c>
    </row>
    <row r="1821" spans="1:2">
      <c r="A1821" s="1">
        <v>36696</v>
      </c>
      <c r="B1821" s="2">
        <v>145</v>
      </c>
    </row>
    <row r="1822" spans="1:2">
      <c r="A1822" s="1">
        <v>36697</v>
      </c>
      <c r="B1822" s="2">
        <v>159</v>
      </c>
    </row>
    <row r="1823" spans="1:2">
      <c r="A1823" s="1">
        <v>36698</v>
      </c>
      <c r="B1823" s="2">
        <v>147</v>
      </c>
    </row>
    <row r="1824" spans="1:2">
      <c r="A1824" s="1">
        <v>36699</v>
      </c>
      <c r="B1824" s="2">
        <v>127</v>
      </c>
    </row>
    <row r="1825" spans="1:2">
      <c r="A1825" s="1">
        <v>36700</v>
      </c>
      <c r="B1825" s="2">
        <v>124</v>
      </c>
    </row>
    <row r="1826" spans="1:2">
      <c r="A1826" s="1">
        <v>36701</v>
      </c>
      <c r="B1826" s="2">
        <v>119</v>
      </c>
    </row>
    <row r="1827" spans="1:2">
      <c r="A1827" s="1">
        <v>36702</v>
      </c>
      <c r="B1827" s="2">
        <v>111</v>
      </c>
    </row>
    <row r="1828" spans="1:2">
      <c r="A1828" s="1">
        <v>36703</v>
      </c>
      <c r="B1828" s="2">
        <v>129</v>
      </c>
    </row>
    <row r="1829" spans="1:2">
      <c r="A1829" s="1">
        <v>36704</v>
      </c>
      <c r="B1829" s="2">
        <v>138</v>
      </c>
    </row>
    <row r="1830" spans="1:2">
      <c r="A1830" s="1">
        <v>36705</v>
      </c>
      <c r="B1830" s="2">
        <v>115</v>
      </c>
    </row>
    <row r="1831" spans="1:2">
      <c r="A1831" s="1">
        <v>36706</v>
      </c>
      <c r="B1831" s="2">
        <v>109</v>
      </c>
    </row>
    <row r="1832" spans="1:2">
      <c r="A1832" s="1">
        <v>36707</v>
      </c>
      <c r="B1832" s="2">
        <v>114</v>
      </c>
    </row>
    <row r="1833" spans="1:2">
      <c r="A1833" s="1">
        <v>37043</v>
      </c>
      <c r="B1833" s="2">
        <v>58</v>
      </c>
    </row>
    <row r="1834" spans="1:2">
      <c r="A1834" s="1">
        <v>37044</v>
      </c>
      <c r="B1834" s="2">
        <v>99</v>
      </c>
    </row>
    <row r="1835" spans="1:2">
      <c r="A1835" s="1">
        <v>37045</v>
      </c>
      <c r="B1835" s="2">
        <v>99</v>
      </c>
    </row>
    <row r="1836" spans="1:2">
      <c r="A1836" s="1">
        <v>37046</v>
      </c>
      <c r="B1836" s="2">
        <v>96</v>
      </c>
    </row>
    <row r="1837" spans="1:2">
      <c r="A1837" s="1">
        <v>37047</v>
      </c>
      <c r="B1837" s="2">
        <v>106</v>
      </c>
    </row>
    <row r="1838" spans="1:2">
      <c r="A1838" s="1">
        <v>37048</v>
      </c>
      <c r="B1838" s="2">
        <v>119</v>
      </c>
    </row>
    <row r="1839" spans="1:2">
      <c r="A1839" s="1">
        <v>37049</v>
      </c>
      <c r="B1839" s="2">
        <v>129</v>
      </c>
    </row>
    <row r="1840" spans="1:2">
      <c r="A1840" s="1">
        <v>37050</v>
      </c>
      <c r="B1840" s="2">
        <v>142</v>
      </c>
    </row>
    <row r="1841" spans="1:2">
      <c r="A1841" s="1">
        <v>37051</v>
      </c>
      <c r="B1841" s="2">
        <v>168</v>
      </c>
    </row>
    <row r="1842" spans="1:2">
      <c r="A1842" s="1">
        <v>37052</v>
      </c>
      <c r="B1842" s="2">
        <v>159</v>
      </c>
    </row>
    <row r="1843" spans="1:2">
      <c r="A1843" s="1">
        <v>37053</v>
      </c>
      <c r="B1843" s="2">
        <v>173</v>
      </c>
    </row>
    <row r="1844" spans="1:2">
      <c r="A1844" s="1">
        <v>37054</v>
      </c>
      <c r="B1844" s="2">
        <v>171</v>
      </c>
    </row>
    <row r="1845" spans="1:2">
      <c r="A1845" s="1">
        <v>37055</v>
      </c>
      <c r="B1845" s="2">
        <v>160</v>
      </c>
    </row>
    <row r="1846" spans="1:2">
      <c r="A1846" s="1">
        <v>37056</v>
      </c>
      <c r="B1846" s="2">
        <v>180</v>
      </c>
    </row>
    <row r="1847" spans="1:2">
      <c r="A1847" s="1">
        <v>37057</v>
      </c>
      <c r="B1847" s="2">
        <v>186</v>
      </c>
    </row>
    <row r="1848" spans="1:2">
      <c r="A1848" s="1">
        <v>37058</v>
      </c>
      <c r="B1848" s="2">
        <v>191</v>
      </c>
    </row>
    <row r="1849" spans="1:2">
      <c r="A1849" s="1">
        <v>37059</v>
      </c>
      <c r="B1849" s="2">
        <v>178</v>
      </c>
    </row>
    <row r="1850" spans="1:2">
      <c r="A1850" s="1">
        <v>37060</v>
      </c>
      <c r="B1850" s="2">
        <v>153</v>
      </c>
    </row>
    <row r="1851" spans="1:2">
      <c r="A1851" s="1">
        <v>37061</v>
      </c>
      <c r="B1851" s="2">
        <v>141</v>
      </c>
    </row>
    <row r="1852" spans="1:2">
      <c r="A1852" s="1">
        <v>37062</v>
      </c>
      <c r="B1852" s="2">
        <v>136</v>
      </c>
    </row>
    <row r="1853" spans="1:2">
      <c r="A1853" s="1">
        <v>37063</v>
      </c>
      <c r="B1853" s="2">
        <v>144</v>
      </c>
    </row>
    <row r="1854" spans="1:2">
      <c r="A1854" s="1">
        <v>37064</v>
      </c>
      <c r="B1854" s="2">
        <v>151</v>
      </c>
    </row>
    <row r="1855" spans="1:2">
      <c r="A1855" s="1">
        <v>37065</v>
      </c>
      <c r="B1855" s="2">
        <v>155</v>
      </c>
    </row>
    <row r="1856" spans="1:2">
      <c r="A1856" s="1">
        <v>37066</v>
      </c>
      <c r="B1856" s="2">
        <v>145</v>
      </c>
    </row>
    <row r="1857" spans="1:2">
      <c r="A1857" s="1">
        <v>37067</v>
      </c>
      <c r="B1857" s="2">
        <v>131</v>
      </c>
    </row>
    <row r="1858" spans="1:2">
      <c r="A1858" s="1">
        <v>37068</v>
      </c>
      <c r="B1858" s="2">
        <v>114</v>
      </c>
    </row>
    <row r="1859" spans="1:2">
      <c r="A1859" s="1">
        <v>37069</v>
      </c>
      <c r="B1859" s="2">
        <v>107</v>
      </c>
    </row>
    <row r="1860" spans="1:2">
      <c r="A1860" s="1">
        <v>37070</v>
      </c>
      <c r="B1860" s="2">
        <v>89</v>
      </c>
    </row>
    <row r="1861" spans="1:2">
      <c r="A1861" s="1">
        <v>37071</v>
      </c>
      <c r="B1861" s="2">
        <v>74</v>
      </c>
    </row>
    <row r="1862" spans="1:2">
      <c r="A1862" s="1">
        <v>37072</v>
      </c>
      <c r="B1862" s="2">
        <v>65</v>
      </c>
    </row>
    <row r="1863" spans="1:2">
      <c r="A1863" s="1">
        <v>37408</v>
      </c>
      <c r="B1863" s="2">
        <v>124</v>
      </c>
    </row>
    <row r="1864" spans="1:2">
      <c r="A1864" s="1">
        <v>37409</v>
      </c>
      <c r="B1864" s="2">
        <v>129</v>
      </c>
    </row>
    <row r="1865" spans="1:2">
      <c r="A1865" s="1">
        <v>37410</v>
      </c>
      <c r="B1865" s="2">
        <v>133</v>
      </c>
    </row>
    <row r="1866" spans="1:2">
      <c r="A1866" s="1">
        <v>37411</v>
      </c>
      <c r="B1866" s="2">
        <v>150</v>
      </c>
    </row>
    <row r="1867" spans="1:2">
      <c r="A1867" s="1">
        <v>37412</v>
      </c>
      <c r="B1867" s="2">
        <v>126</v>
      </c>
    </row>
    <row r="1868" spans="1:2">
      <c r="A1868" s="1">
        <v>37413</v>
      </c>
      <c r="B1868" s="2">
        <v>135</v>
      </c>
    </row>
    <row r="1869" spans="1:2">
      <c r="A1869" s="1">
        <v>37414</v>
      </c>
      <c r="B1869" s="2">
        <v>135</v>
      </c>
    </row>
    <row r="1870" spans="1:2">
      <c r="A1870" s="1">
        <v>37415</v>
      </c>
      <c r="B1870" s="2">
        <v>127</v>
      </c>
    </row>
    <row r="1871" spans="1:2">
      <c r="A1871" s="1">
        <v>37416</v>
      </c>
      <c r="B1871" s="2">
        <v>113</v>
      </c>
    </row>
    <row r="1872" spans="1:2">
      <c r="A1872" s="1">
        <v>37417</v>
      </c>
      <c r="B1872" s="2">
        <v>88</v>
      </c>
    </row>
    <row r="1873" spans="1:2">
      <c r="A1873" s="1">
        <v>37418</v>
      </c>
      <c r="B1873" s="2">
        <v>68</v>
      </c>
    </row>
    <row r="1874" spans="1:2">
      <c r="A1874" s="1">
        <v>37419</v>
      </c>
      <c r="B1874" s="2">
        <v>75</v>
      </c>
    </row>
    <row r="1875" spans="1:2">
      <c r="A1875" s="1">
        <v>37420</v>
      </c>
      <c r="B1875" s="2">
        <v>55</v>
      </c>
    </row>
    <row r="1876" spans="1:2">
      <c r="A1876" s="1">
        <v>37421</v>
      </c>
      <c r="B1876" s="2">
        <v>73</v>
      </c>
    </row>
    <row r="1877" spans="1:2">
      <c r="A1877" s="1">
        <v>37422</v>
      </c>
      <c r="B1877" s="2">
        <v>70</v>
      </c>
    </row>
    <row r="1878" spans="1:2">
      <c r="A1878" s="1">
        <v>37423</v>
      </c>
      <c r="B1878" s="2">
        <v>80</v>
      </c>
    </row>
    <row r="1879" spans="1:2">
      <c r="A1879" s="1">
        <v>37424</v>
      </c>
      <c r="B1879" s="2">
        <v>60</v>
      </c>
    </row>
    <row r="1880" spans="1:2">
      <c r="A1880" s="1">
        <v>37425</v>
      </c>
      <c r="B1880" s="2">
        <v>87</v>
      </c>
    </row>
    <row r="1881" spans="1:2">
      <c r="A1881" s="1">
        <v>37426</v>
      </c>
      <c r="B1881" s="2">
        <v>79</v>
      </c>
    </row>
    <row r="1882" spans="1:2">
      <c r="A1882" s="1">
        <v>37427</v>
      </c>
      <c r="B1882" s="2">
        <v>74</v>
      </c>
    </row>
    <row r="1883" spans="1:2">
      <c r="A1883" s="1">
        <v>37428</v>
      </c>
      <c r="B1883" s="2">
        <v>57</v>
      </c>
    </row>
    <row r="1884" spans="1:2">
      <c r="A1884" s="1">
        <v>37429</v>
      </c>
      <c r="B1884" s="2">
        <v>57</v>
      </c>
    </row>
    <row r="1885" spans="1:2">
      <c r="A1885" s="1">
        <v>37430</v>
      </c>
      <c r="B1885" s="2">
        <v>65</v>
      </c>
    </row>
    <row r="1886" spans="1:2">
      <c r="A1886" s="1">
        <v>37431</v>
      </c>
      <c r="B1886" s="2">
        <v>74</v>
      </c>
    </row>
    <row r="1887" spans="1:2">
      <c r="A1887" s="1">
        <v>37432</v>
      </c>
      <c r="B1887" s="2">
        <v>76</v>
      </c>
    </row>
    <row r="1888" spans="1:2">
      <c r="A1888" s="1">
        <v>37433</v>
      </c>
      <c r="B1888" s="2">
        <v>74</v>
      </c>
    </row>
    <row r="1889" spans="1:2">
      <c r="A1889" s="1">
        <v>37434</v>
      </c>
      <c r="B1889" s="2">
        <v>66</v>
      </c>
    </row>
    <row r="1890" spans="1:2">
      <c r="A1890" s="1">
        <v>37435</v>
      </c>
      <c r="B1890" s="2">
        <v>60</v>
      </c>
    </row>
    <row r="1891" spans="1:2">
      <c r="A1891" s="1">
        <v>37436</v>
      </c>
      <c r="B1891" s="2">
        <v>66</v>
      </c>
    </row>
    <row r="1892" spans="1:2">
      <c r="A1892" s="1">
        <v>37437</v>
      </c>
      <c r="B1892" s="2">
        <v>72</v>
      </c>
    </row>
    <row r="1893" spans="1:2">
      <c r="A1893" s="1">
        <v>37773</v>
      </c>
      <c r="B1893" s="2">
        <v>42</v>
      </c>
    </row>
    <row r="1894" spans="1:2">
      <c r="A1894" s="1">
        <v>37774</v>
      </c>
      <c r="B1894" s="2">
        <v>38</v>
      </c>
    </row>
    <row r="1895" spans="1:2">
      <c r="A1895" s="1">
        <v>37775</v>
      </c>
      <c r="B1895" s="2">
        <v>40</v>
      </c>
    </row>
    <row r="1896" spans="1:2">
      <c r="A1896" s="1">
        <v>37776</v>
      </c>
      <c r="B1896" s="2">
        <v>47</v>
      </c>
    </row>
    <row r="1897" spans="1:2">
      <c r="A1897" s="1">
        <v>37777</v>
      </c>
      <c r="B1897" s="2">
        <v>59</v>
      </c>
    </row>
    <row r="1898" spans="1:2">
      <c r="A1898" s="1">
        <v>37778</v>
      </c>
      <c r="B1898" s="2">
        <v>86</v>
      </c>
    </row>
    <row r="1899" spans="1:2">
      <c r="A1899" s="1">
        <v>37779</v>
      </c>
      <c r="B1899" s="2">
        <v>98</v>
      </c>
    </row>
    <row r="1900" spans="1:2">
      <c r="A1900" s="1">
        <v>37780</v>
      </c>
      <c r="B1900" s="2">
        <v>101</v>
      </c>
    </row>
    <row r="1901" spans="1:2">
      <c r="A1901" s="1">
        <v>37781</v>
      </c>
      <c r="B1901" s="2">
        <v>111</v>
      </c>
    </row>
    <row r="1902" spans="1:2">
      <c r="A1902" s="1">
        <v>37782</v>
      </c>
      <c r="B1902" s="2">
        <v>111</v>
      </c>
    </row>
    <row r="1903" spans="1:2">
      <c r="A1903" s="1">
        <v>37783</v>
      </c>
      <c r="B1903" s="2">
        <v>116</v>
      </c>
    </row>
    <row r="1904" spans="1:2">
      <c r="A1904" s="1">
        <v>37784</v>
      </c>
      <c r="B1904" s="2">
        <v>115</v>
      </c>
    </row>
    <row r="1905" spans="1:2">
      <c r="A1905" s="1">
        <v>37785</v>
      </c>
      <c r="B1905" s="2">
        <v>96</v>
      </c>
    </row>
    <row r="1906" spans="1:2">
      <c r="A1906" s="1">
        <v>37786</v>
      </c>
      <c r="B1906" s="2">
        <v>81</v>
      </c>
    </row>
    <row r="1907" spans="1:2">
      <c r="A1907" s="1">
        <v>37787</v>
      </c>
      <c r="B1907" s="2">
        <v>63</v>
      </c>
    </row>
    <row r="1908" spans="1:2">
      <c r="A1908" s="1">
        <v>37788</v>
      </c>
      <c r="B1908" s="2">
        <v>57</v>
      </c>
    </row>
    <row r="1909" spans="1:2">
      <c r="A1909" s="1">
        <v>37789</v>
      </c>
      <c r="B1909" s="2">
        <v>56</v>
      </c>
    </row>
    <row r="1910" spans="1:2">
      <c r="A1910" s="1">
        <v>37790</v>
      </c>
      <c r="B1910" s="2">
        <v>68</v>
      </c>
    </row>
    <row r="1911" spans="1:2">
      <c r="A1911" s="1">
        <v>37791</v>
      </c>
      <c r="B1911" s="2">
        <v>76</v>
      </c>
    </row>
    <row r="1912" spans="1:2">
      <c r="A1912" s="1">
        <v>37792</v>
      </c>
      <c r="B1912" s="2">
        <v>74</v>
      </c>
    </row>
    <row r="1913" spans="1:2">
      <c r="A1913" s="1">
        <v>37793</v>
      </c>
      <c r="B1913" s="2">
        <v>62</v>
      </c>
    </row>
    <row r="1914" spans="1:2">
      <c r="A1914" s="1">
        <v>37794</v>
      </c>
      <c r="B1914" s="2">
        <v>61</v>
      </c>
    </row>
    <row r="1915" spans="1:2">
      <c r="A1915" s="1">
        <v>37795</v>
      </c>
      <c r="B1915" s="2">
        <v>66</v>
      </c>
    </row>
    <row r="1916" spans="1:2">
      <c r="A1916" s="1">
        <v>37796</v>
      </c>
      <c r="B1916" s="2">
        <v>68</v>
      </c>
    </row>
    <row r="1917" spans="1:2">
      <c r="A1917" s="1">
        <v>37797</v>
      </c>
      <c r="B1917" s="2">
        <v>76</v>
      </c>
    </row>
    <row r="1918" spans="1:2">
      <c r="A1918" s="1">
        <v>37798</v>
      </c>
      <c r="B1918" s="2">
        <v>82</v>
      </c>
    </row>
    <row r="1919" spans="1:2">
      <c r="A1919" s="1">
        <v>37799</v>
      </c>
      <c r="B1919" s="2">
        <v>93</v>
      </c>
    </row>
    <row r="1920" spans="1:2">
      <c r="A1920" s="1">
        <v>37800</v>
      </c>
      <c r="B1920" s="2">
        <v>93</v>
      </c>
    </row>
    <row r="1921" spans="1:2">
      <c r="A1921" s="1">
        <v>37801</v>
      </c>
      <c r="B1921" s="2">
        <v>94</v>
      </c>
    </row>
    <row r="1922" spans="1:2">
      <c r="A1922" s="1">
        <v>37802</v>
      </c>
      <c r="B1922" s="2">
        <v>92</v>
      </c>
    </row>
    <row r="1923" spans="1:2">
      <c r="A1923" s="1">
        <v>38139</v>
      </c>
      <c r="B1923" s="2">
        <v>35</v>
      </c>
    </row>
    <row r="1924" spans="1:2">
      <c r="A1924" s="1">
        <v>38140</v>
      </c>
      <c r="B1924" s="2">
        <v>36</v>
      </c>
    </row>
    <row r="1925" spans="1:2">
      <c r="A1925" s="1">
        <v>38141</v>
      </c>
      <c r="B1925" s="2">
        <v>37</v>
      </c>
    </row>
    <row r="1926" spans="1:2">
      <c r="A1926" s="1">
        <v>38142</v>
      </c>
      <c r="B1926" s="2">
        <v>36</v>
      </c>
    </row>
    <row r="1927" spans="1:2">
      <c r="A1927" s="1">
        <v>38143</v>
      </c>
      <c r="B1927" s="2">
        <v>36</v>
      </c>
    </row>
    <row r="1928" spans="1:2">
      <c r="A1928" s="1">
        <v>38144</v>
      </c>
      <c r="B1928" s="2">
        <v>29</v>
      </c>
    </row>
    <row r="1929" spans="1:2">
      <c r="A1929" s="1">
        <v>38145</v>
      </c>
      <c r="B1929" s="2">
        <v>37</v>
      </c>
    </row>
    <row r="1930" spans="1:2">
      <c r="A1930" s="1">
        <v>38146</v>
      </c>
      <c r="B1930" s="2">
        <v>33</v>
      </c>
    </row>
    <row r="1931" spans="1:2">
      <c r="A1931" s="1">
        <v>38147</v>
      </c>
      <c r="B1931" s="2">
        <v>34</v>
      </c>
    </row>
    <row r="1932" spans="1:2">
      <c r="A1932" s="1">
        <v>38148</v>
      </c>
      <c r="B1932" s="2">
        <v>31</v>
      </c>
    </row>
    <row r="1933" spans="1:2">
      <c r="A1933" s="1">
        <v>38149</v>
      </c>
      <c r="B1933" s="2">
        <v>24</v>
      </c>
    </row>
    <row r="1934" spans="1:2">
      <c r="A1934" s="1">
        <v>38150</v>
      </c>
      <c r="B1934" s="2">
        <v>18</v>
      </c>
    </row>
    <row r="1935" spans="1:2">
      <c r="A1935" s="1">
        <v>38151</v>
      </c>
      <c r="B1935" s="2">
        <v>28</v>
      </c>
    </row>
    <row r="1936" spans="1:2">
      <c r="A1936" s="1">
        <v>38152</v>
      </c>
      <c r="B1936" s="2">
        <v>35</v>
      </c>
    </row>
    <row r="1937" spans="1:2">
      <c r="A1937" s="1">
        <v>38153</v>
      </c>
      <c r="B1937" s="2">
        <v>44</v>
      </c>
    </row>
    <row r="1938" spans="1:2">
      <c r="A1938" s="1">
        <v>38154</v>
      </c>
      <c r="B1938" s="2">
        <v>64</v>
      </c>
    </row>
    <row r="1939" spans="1:2">
      <c r="A1939" s="1">
        <v>38155</v>
      </c>
      <c r="B1939" s="2">
        <v>62</v>
      </c>
    </row>
    <row r="1940" spans="1:2">
      <c r="A1940" s="1">
        <v>38156</v>
      </c>
      <c r="B1940" s="2">
        <v>67</v>
      </c>
    </row>
    <row r="1941" spans="1:2">
      <c r="A1941" s="1">
        <v>38157</v>
      </c>
      <c r="B1941" s="2">
        <v>69</v>
      </c>
    </row>
    <row r="1942" spans="1:2">
      <c r="A1942" s="1">
        <v>38158</v>
      </c>
      <c r="B1942" s="2">
        <v>86</v>
      </c>
    </row>
    <row r="1943" spans="1:2">
      <c r="A1943" s="1">
        <v>38159</v>
      </c>
      <c r="B1943" s="2">
        <v>87</v>
      </c>
    </row>
    <row r="1944" spans="1:2">
      <c r="A1944" s="1">
        <v>38160</v>
      </c>
      <c r="B1944" s="2">
        <v>76</v>
      </c>
    </row>
    <row r="1945" spans="1:2">
      <c r="A1945" s="1">
        <v>38161</v>
      </c>
      <c r="B1945" s="2">
        <v>61</v>
      </c>
    </row>
    <row r="1946" spans="1:2">
      <c r="A1946" s="1">
        <v>38162</v>
      </c>
      <c r="B1946" s="2">
        <v>52</v>
      </c>
    </row>
    <row r="1947" spans="1:2">
      <c r="A1947" s="1">
        <v>38163</v>
      </c>
      <c r="B1947" s="2">
        <v>37</v>
      </c>
    </row>
    <row r="1948" spans="1:2">
      <c r="A1948" s="1">
        <v>38164</v>
      </c>
      <c r="B1948" s="2">
        <v>34</v>
      </c>
    </row>
    <row r="1949" spans="1:2">
      <c r="A1949" s="1">
        <v>38165</v>
      </c>
      <c r="B1949" s="2">
        <v>31</v>
      </c>
    </row>
    <row r="1950" spans="1:2">
      <c r="A1950" s="1">
        <v>38166</v>
      </c>
      <c r="B1950" s="2">
        <v>30</v>
      </c>
    </row>
    <row r="1951" spans="1:2">
      <c r="A1951" s="1">
        <v>38167</v>
      </c>
      <c r="B1951" s="2">
        <v>26</v>
      </c>
    </row>
    <row r="1952" spans="1:2">
      <c r="A1952" s="1">
        <v>38168</v>
      </c>
      <c r="B1952" s="2">
        <v>22</v>
      </c>
    </row>
    <row r="1953" spans="1:2">
      <c r="A1953" s="1">
        <v>38504</v>
      </c>
      <c r="B1953" s="2">
        <v>53</v>
      </c>
    </row>
    <row r="1954" spans="1:2">
      <c r="A1954" s="1">
        <v>38505</v>
      </c>
      <c r="B1954" s="2">
        <v>40</v>
      </c>
    </row>
    <row r="1955" spans="1:2">
      <c r="A1955" s="1">
        <v>38506</v>
      </c>
      <c r="B1955" s="2">
        <v>33</v>
      </c>
    </row>
    <row r="1956" spans="1:2">
      <c r="A1956" s="1">
        <v>38507</v>
      </c>
      <c r="B1956" s="2">
        <v>49</v>
      </c>
    </row>
    <row r="1957" spans="1:2">
      <c r="A1957" s="1">
        <v>38508</v>
      </c>
      <c r="B1957" s="2">
        <v>62</v>
      </c>
    </row>
    <row r="1958" spans="1:2">
      <c r="A1958" s="1">
        <v>38509</v>
      </c>
      <c r="B1958" s="2">
        <v>64</v>
      </c>
    </row>
    <row r="1959" spans="1:2">
      <c r="A1959" s="1">
        <v>38510</v>
      </c>
      <c r="B1959" s="2">
        <v>73</v>
      </c>
    </row>
    <row r="1960" spans="1:2">
      <c r="A1960" s="1">
        <v>38511</v>
      </c>
      <c r="B1960" s="2">
        <v>68</v>
      </c>
    </row>
    <row r="1961" spans="1:2">
      <c r="A1961" s="1">
        <v>38512</v>
      </c>
      <c r="B1961" s="2">
        <v>67</v>
      </c>
    </row>
    <row r="1962" spans="1:2">
      <c r="A1962" s="1">
        <v>38513</v>
      </c>
      <c r="B1962" s="2">
        <v>70</v>
      </c>
    </row>
    <row r="1963" spans="1:2">
      <c r="A1963" s="1">
        <v>38514</v>
      </c>
      <c r="B1963" s="2">
        <v>55</v>
      </c>
    </row>
    <row r="1964" spans="1:2">
      <c r="A1964" s="1">
        <v>38515</v>
      </c>
      <c r="B1964" s="2">
        <v>52</v>
      </c>
    </row>
    <row r="1965" spans="1:2">
      <c r="A1965" s="1">
        <v>38516</v>
      </c>
      <c r="B1965" s="2">
        <v>31</v>
      </c>
    </row>
    <row r="1966" spans="1:2">
      <c r="A1966" s="1">
        <v>38517</v>
      </c>
      <c r="B1966" s="2">
        <v>33</v>
      </c>
    </row>
    <row r="1967" spans="1:2">
      <c r="A1967" s="1">
        <v>38518</v>
      </c>
      <c r="B1967" s="2">
        <v>40</v>
      </c>
    </row>
    <row r="1968" spans="1:2">
      <c r="A1968" s="1">
        <v>38519</v>
      </c>
      <c r="B1968" s="2">
        <v>43</v>
      </c>
    </row>
    <row r="1969" spans="1:2">
      <c r="A1969" s="1">
        <v>38520</v>
      </c>
      <c r="B1969" s="2">
        <v>48</v>
      </c>
    </row>
    <row r="1970" spans="1:2">
      <c r="A1970" s="1">
        <v>38521</v>
      </c>
      <c r="B1970" s="2">
        <v>32</v>
      </c>
    </row>
    <row r="1971" spans="1:2">
      <c r="A1971" s="1">
        <v>38522</v>
      </c>
      <c r="B1971" s="2">
        <v>29</v>
      </c>
    </row>
    <row r="1972" spans="1:2">
      <c r="A1972" s="1">
        <v>38523</v>
      </c>
      <c r="B1972" s="2">
        <v>31</v>
      </c>
    </row>
    <row r="1973" spans="1:2">
      <c r="A1973" s="1">
        <v>38524</v>
      </c>
      <c r="B1973" s="2">
        <v>34</v>
      </c>
    </row>
    <row r="1974" spans="1:2">
      <c r="A1974" s="1">
        <v>38525</v>
      </c>
      <c r="B1974" s="2">
        <v>27</v>
      </c>
    </row>
    <row r="1975" spans="1:2">
      <c r="A1975" s="1">
        <v>38526</v>
      </c>
      <c r="B1975" s="2">
        <v>11</v>
      </c>
    </row>
    <row r="1976" spans="1:2">
      <c r="A1976" s="1">
        <v>38527</v>
      </c>
      <c r="B1976" s="2">
        <v>11</v>
      </c>
    </row>
    <row r="1977" spans="1:2">
      <c r="A1977" s="1">
        <v>38528</v>
      </c>
      <c r="B1977" s="2">
        <v>12</v>
      </c>
    </row>
    <row r="1978" spans="1:2">
      <c r="A1978" s="1">
        <v>38529</v>
      </c>
      <c r="B1978" s="2">
        <v>0</v>
      </c>
    </row>
    <row r="1979" spans="1:2">
      <c r="A1979" s="1">
        <v>38530</v>
      </c>
      <c r="B1979" s="2">
        <v>8</v>
      </c>
    </row>
    <row r="1980" spans="1:2">
      <c r="A1980" s="1">
        <v>38531</v>
      </c>
      <c r="B1980" s="2">
        <v>9</v>
      </c>
    </row>
    <row r="1981" spans="1:2">
      <c r="A1981" s="1">
        <v>38532</v>
      </c>
      <c r="B1981" s="2">
        <v>28</v>
      </c>
    </row>
    <row r="1982" spans="1:2">
      <c r="A1982" s="1">
        <v>38533</v>
      </c>
      <c r="B1982" s="2">
        <v>67</v>
      </c>
    </row>
    <row r="1983" spans="1:2">
      <c r="A1983" s="1">
        <v>38869</v>
      </c>
      <c r="B1983" s="2">
        <v>8</v>
      </c>
    </row>
    <row r="1984" spans="1:2">
      <c r="A1984" s="1">
        <v>38870</v>
      </c>
      <c r="B1984" s="2">
        <v>0</v>
      </c>
    </row>
    <row r="1985" spans="1:2">
      <c r="A1985" s="1">
        <v>38871</v>
      </c>
      <c r="B1985" s="2">
        <v>0</v>
      </c>
    </row>
    <row r="1986" spans="1:2">
      <c r="A1986" s="1">
        <v>38872</v>
      </c>
      <c r="B1986" s="2">
        <v>11</v>
      </c>
    </row>
    <row r="1987" spans="1:2">
      <c r="A1987" s="1">
        <v>38873</v>
      </c>
      <c r="B1987" s="2">
        <v>15</v>
      </c>
    </row>
    <row r="1988" spans="1:2">
      <c r="A1988" s="1">
        <v>38874</v>
      </c>
      <c r="B1988" s="2">
        <v>18</v>
      </c>
    </row>
    <row r="1989" spans="1:2">
      <c r="A1989" s="1">
        <v>38875</v>
      </c>
      <c r="B1989" s="2">
        <v>33</v>
      </c>
    </row>
    <row r="1990" spans="1:2">
      <c r="A1990" s="1">
        <v>38876</v>
      </c>
      <c r="B1990" s="2">
        <v>33</v>
      </c>
    </row>
    <row r="1991" spans="1:2">
      <c r="A1991" s="1">
        <v>38877</v>
      </c>
      <c r="B1991" s="2">
        <v>27</v>
      </c>
    </row>
    <row r="1992" spans="1:2">
      <c r="A1992" s="1">
        <v>38878</v>
      </c>
      <c r="B1992" s="2">
        <v>28</v>
      </c>
    </row>
    <row r="1993" spans="1:2">
      <c r="A1993" s="1">
        <v>38879</v>
      </c>
      <c r="B1993" s="2">
        <v>21</v>
      </c>
    </row>
    <row r="1994" spans="1:2">
      <c r="A1994" s="1">
        <v>38880</v>
      </c>
      <c r="B1994" s="2">
        <v>17</v>
      </c>
    </row>
    <row r="1995" spans="1:2">
      <c r="A1995" s="1">
        <v>38881</v>
      </c>
      <c r="B1995" s="2">
        <v>16</v>
      </c>
    </row>
    <row r="1996" spans="1:2">
      <c r="A1996" s="1">
        <v>38882</v>
      </c>
      <c r="B1996" s="2">
        <v>8</v>
      </c>
    </row>
    <row r="1997" spans="1:2">
      <c r="A1997" s="1">
        <v>38883</v>
      </c>
      <c r="B1997" s="2">
        <v>8</v>
      </c>
    </row>
    <row r="1998" spans="1:2">
      <c r="A1998" s="1">
        <v>38884</v>
      </c>
      <c r="B1998" s="2">
        <v>12</v>
      </c>
    </row>
    <row r="1999" spans="1:2">
      <c r="A1999" s="1">
        <v>38885</v>
      </c>
      <c r="B1999" s="2">
        <v>13</v>
      </c>
    </row>
    <row r="2000" spans="1:2">
      <c r="A2000" s="1">
        <v>38886</v>
      </c>
      <c r="B2000" s="2">
        <v>10</v>
      </c>
    </row>
    <row r="2001" spans="1:2">
      <c r="A2001" s="1">
        <v>38887</v>
      </c>
      <c r="B2001" s="2">
        <v>12</v>
      </c>
    </row>
    <row r="2002" spans="1:2">
      <c r="A2002" s="1">
        <v>38888</v>
      </c>
      <c r="B2002" s="2">
        <v>12</v>
      </c>
    </row>
    <row r="2003" spans="1:2">
      <c r="A2003" s="1">
        <v>38889</v>
      </c>
      <c r="B2003" s="2">
        <v>10</v>
      </c>
    </row>
    <row r="2004" spans="1:2">
      <c r="A2004" s="1">
        <v>38890</v>
      </c>
      <c r="B2004" s="2">
        <v>0</v>
      </c>
    </row>
    <row r="2005" spans="1:2">
      <c r="A2005" s="1">
        <v>38891</v>
      </c>
      <c r="B2005" s="2">
        <v>0</v>
      </c>
    </row>
    <row r="2006" spans="1:2">
      <c r="A2006" s="1">
        <v>38892</v>
      </c>
      <c r="B2006" s="2">
        <v>0</v>
      </c>
    </row>
    <row r="2007" spans="1:2">
      <c r="A2007" s="1">
        <v>38893</v>
      </c>
      <c r="B2007" s="2">
        <v>8</v>
      </c>
    </row>
    <row r="2008" spans="1:2">
      <c r="A2008" s="1">
        <v>38894</v>
      </c>
      <c r="B2008" s="2">
        <v>10</v>
      </c>
    </row>
    <row r="2009" spans="1:2">
      <c r="A2009" s="1">
        <v>38895</v>
      </c>
      <c r="B2009" s="2">
        <v>13</v>
      </c>
    </row>
    <row r="2010" spans="1:2">
      <c r="A2010" s="1">
        <v>38896</v>
      </c>
      <c r="B2010" s="2">
        <v>24</v>
      </c>
    </row>
    <row r="2011" spans="1:2">
      <c r="A2011" s="1">
        <v>38897</v>
      </c>
      <c r="B2011" s="2">
        <v>26</v>
      </c>
    </row>
    <row r="2012" spans="1:2">
      <c r="A2012" s="1">
        <v>38898</v>
      </c>
      <c r="B2012" s="2">
        <v>25</v>
      </c>
    </row>
    <row r="2013" spans="1:2">
      <c r="A2013" s="1">
        <v>39234</v>
      </c>
      <c r="B2013" s="2">
        <v>19</v>
      </c>
    </row>
    <row r="2014" spans="1:2">
      <c r="A2014" s="1">
        <v>39235</v>
      </c>
      <c r="B2014" s="2">
        <v>25</v>
      </c>
    </row>
    <row r="2015" spans="1:2">
      <c r="A2015" s="1">
        <v>39236</v>
      </c>
      <c r="B2015" s="2">
        <v>31</v>
      </c>
    </row>
    <row r="2016" spans="1:2">
      <c r="A2016" s="1">
        <v>39237</v>
      </c>
      <c r="B2016" s="2">
        <v>34</v>
      </c>
    </row>
    <row r="2017" spans="1:2">
      <c r="A2017" s="1">
        <v>39238</v>
      </c>
      <c r="B2017" s="2">
        <v>35</v>
      </c>
    </row>
    <row r="2018" spans="1:2">
      <c r="A2018" s="1">
        <v>39239</v>
      </c>
      <c r="B2018" s="2">
        <v>33</v>
      </c>
    </row>
    <row r="2019" spans="1:2">
      <c r="A2019" s="1">
        <v>39240</v>
      </c>
      <c r="B2019" s="2">
        <v>37</v>
      </c>
    </row>
    <row r="2020" spans="1:2">
      <c r="A2020" s="1">
        <v>39241</v>
      </c>
      <c r="B2020" s="2">
        <v>34</v>
      </c>
    </row>
    <row r="2021" spans="1:2">
      <c r="A2021" s="1">
        <v>39242</v>
      </c>
      <c r="B2021" s="2">
        <v>12</v>
      </c>
    </row>
    <row r="2022" spans="1:2">
      <c r="A2022" s="1">
        <v>39243</v>
      </c>
      <c r="B2022" s="2">
        <v>9</v>
      </c>
    </row>
    <row r="2023" spans="1:2">
      <c r="A2023" s="1">
        <v>39244</v>
      </c>
      <c r="B2023" s="2">
        <v>9</v>
      </c>
    </row>
    <row r="2024" spans="1:2">
      <c r="A2024" s="1">
        <v>39245</v>
      </c>
      <c r="B2024" s="2">
        <v>8</v>
      </c>
    </row>
    <row r="2025" spans="1:2">
      <c r="A2025" s="1">
        <v>39246</v>
      </c>
      <c r="B2025" s="2">
        <v>8</v>
      </c>
    </row>
    <row r="2026" spans="1:2">
      <c r="A2026" s="1">
        <v>39247</v>
      </c>
      <c r="B2026" s="2">
        <v>0</v>
      </c>
    </row>
    <row r="2027" spans="1:2">
      <c r="A2027" s="1">
        <v>39248</v>
      </c>
      <c r="B2027" s="2">
        <v>0</v>
      </c>
    </row>
    <row r="2028" spans="1:2">
      <c r="A2028" s="1">
        <v>39249</v>
      </c>
      <c r="B2028" s="2">
        <v>0</v>
      </c>
    </row>
    <row r="2029" spans="1:2">
      <c r="A2029" s="1">
        <v>39250</v>
      </c>
      <c r="B2029" s="2">
        <v>0</v>
      </c>
    </row>
    <row r="2030" spans="1:2">
      <c r="A2030" s="1">
        <v>39251</v>
      </c>
      <c r="B2030" s="2">
        <v>0</v>
      </c>
    </row>
    <row r="2031" spans="1:2">
      <c r="A2031" s="1">
        <v>39252</v>
      </c>
      <c r="B2031" s="2">
        <v>0</v>
      </c>
    </row>
    <row r="2032" spans="1:2">
      <c r="A2032" s="1">
        <v>39253</v>
      </c>
      <c r="B2032" s="2">
        <v>0</v>
      </c>
    </row>
    <row r="2033" spans="1:2">
      <c r="A2033" s="1">
        <v>39254</v>
      </c>
      <c r="B2033" s="2">
        <v>0</v>
      </c>
    </row>
    <row r="2034" spans="1:2">
      <c r="A2034" s="1">
        <v>39255</v>
      </c>
      <c r="B2034" s="2">
        <v>0</v>
      </c>
    </row>
    <row r="2035" spans="1:2">
      <c r="A2035" s="1">
        <v>39256</v>
      </c>
      <c r="B2035" s="2">
        <v>0</v>
      </c>
    </row>
    <row r="2036" spans="1:2">
      <c r="A2036" s="1">
        <v>39257</v>
      </c>
      <c r="B2036" s="2">
        <v>0</v>
      </c>
    </row>
    <row r="2037" spans="1:2">
      <c r="A2037" s="1">
        <v>39258</v>
      </c>
      <c r="B2037" s="2">
        <v>7</v>
      </c>
    </row>
    <row r="2038" spans="1:2">
      <c r="A2038" s="1">
        <v>39259</v>
      </c>
      <c r="B2038" s="2">
        <v>8</v>
      </c>
    </row>
    <row r="2039" spans="1:2">
      <c r="A2039" s="1">
        <v>39260</v>
      </c>
      <c r="B2039" s="2">
        <v>8</v>
      </c>
    </row>
    <row r="2040" spans="1:2">
      <c r="A2040" s="1">
        <v>39261</v>
      </c>
      <c r="B2040" s="2">
        <v>9</v>
      </c>
    </row>
    <row r="2041" spans="1:2">
      <c r="A2041" s="1">
        <v>39262</v>
      </c>
      <c r="B2041" s="2">
        <v>18</v>
      </c>
    </row>
    <row r="2042" spans="1:2">
      <c r="A2042" s="1">
        <v>39263</v>
      </c>
      <c r="B2042" s="2">
        <v>18</v>
      </c>
    </row>
    <row r="2043" spans="1:2">
      <c r="A2043" s="1">
        <v>39600</v>
      </c>
      <c r="B2043" s="2">
        <v>0</v>
      </c>
    </row>
    <row r="2044" spans="1:2">
      <c r="A2044" s="1">
        <v>39601</v>
      </c>
      <c r="B2044" s="2">
        <v>0</v>
      </c>
    </row>
    <row r="2045" spans="1:2">
      <c r="A2045" s="1">
        <v>39602</v>
      </c>
      <c r="B2045" s="2">
        <v>0</v>
      </c>
    </row>
    <row r="2046" spans="1:2">
      <c r="A2046" s="1">
        <v>39603</v>
      </c>
      <c r="B2046" s="2">
        <v>0</v>
      </c>
    </row>
    <row r="2047" spans="1:2">
      <c r="A2047" s="1">
        <v>39604</v>
      </c>
      <c r="B2047" s="2">
        <v>9</v>
      </c>
    </row>
    <row r="2048" spans="1:2">
      <c r="A2048" s="1">
        <v>39605</v>
      </c>
      <c r="B2048" s="2">
        <v>0</v>
      </c>
    </row>
    <row r="2049" spans="1:2">
      <c r="A2049" s="1">
        <v>39606</v>
      </c>
      <c r="B2049" s="2">
        <v>0</v>
      </c>
    </row>
    <row r="2050" spans="1:2">
      <c r="A2050" s="1">
        <v>39607</v>
      </c>
      <c r="B2050" s="2">
        <v>0</v>
      </c>
    </row>
    <row r="2051" spans="1:2">
      <c r="A2051" s="1">
        <v>39608</v>
      </c>
      <c r="B2051" s="2">
        <v>0</v>
      </c>
    </row>
    <row r="2052" spans="1:2">
      <c r="A2052" s="1">
        <v>39609</v>
      </c>
      <c r="B2052" s="2">
        <v>9</v>
      </c>
    </row>
    <row r="2053" spans="1:2">
      <c r="A2053" s="1">
        <v>39610</v>
      </c>
      <c r="B2053" s="2">
        <v>8</v>
      </c>
    </row>
    <row r="2054" spans="1:2">
      <c r="A2054" s="1">
        <v>39611</v>
      </c>
      <c r="B2054" s="2">
        <v>7</v>
      </c>
    </row>
    <row r="2055" spans="1:2">
      <c r="A2055" s="1">
        <v>39612</v>
      </c>
      <c r="B2055" s="2">
        <v>8</v>
      </c>
    </row>
    <row r="2056" spans="1:2">
      <c r="A2056" s="1">
        <v>39613</v>
      </c>
      <c r="B2056" s="2">
        <v>0</v>
      </c>
    </row>
    <row r="2057" spans="1:2">
      <c r="A2057" s="1">
        <v>39614</v>
      </c>
      <c r="B2057" s="2">
        <v>7</v>
      </c>
    </row>
    <row r="2058" spans="1:2">
      <c r="A2058" s="1">
        <v>39615</v>
      </c>
      <c r="B2058" s="2">
        <v>7</v>
      </c>
    </row>
    <row r="2059" spans="1:2">
      <c r="A2059" s="1">
        <v>39616</v>
      </c>
      <c r="B2059" s="2">
        <v>7</v>
      </c>
    </row>
    <row r="2060" spans="1:2">
      <c r="A2060" s="1">
        <v>39617</v>
      </c>
      <c r="B2060" s="2">
        <v>8</v>
      </c>
    </row>
    <row r="2061" spans="1:2">
      <c r="A2061" s="1">
        <v>39618</v>
      </c>
      <c r="B2061" s="2">
        <v>7</v>
      </c>
    </row>
    <row r="2062" spans="1:2">
      <c r="A2062" s="1">
        <v>39619</v>
      </c>
      <c r="B2062" s="2">
        <v>8</v>
      </c>
    </row>
    <row r="2063" spans="1:2">
      <c r="A2063" s="1">
        <v>39620</v>
      </c>
      <c r="B2063" s="2">
        <v>8</v>
      </c>
    </row>
    <row r="2064" spans="1:2">
      <c r="A2064" s="1">
        <v>39621</v>
      </c>
      <c r="B2064" s="2">
        <v>8</v>
      </c>
    </row>
    <row r="2065" spans="1:2">
      <c r="A2065" s="1">
        <v>39622</v>
      </c>
      <c r="B2065" s="2">
        <v>0</v>
      </c>
    </row>
    <row r="2066" spans="1:2">
      <c r="A2066" s="1">
        <v>39623</v>
      </c>
      <c r="B2066" s="2">
        <v>0</v>
      </c>
    </row>
    <row r="2067" spans="1:2">
      <c r="A2067" s="1">
        <v>39624</v>
      </c>
      <c r="B2067" s="2">
        <v>0</v>
      </c>
    </row>
    <row r="2068" spans="1:2">
      <c r="A2068" s="1">
        <v>39625</v>
      </c>
      <c r="B2068" s="2">
        <v>0</v>
      </c>
    </row>
    <row r="2069" spans="1:2">
      <c r="A2069" s="1">
        <v>39626</v>
      </c>
      <c r="B2069" s="2">
        <v>0</v>
      </c>
    </row>
    <row r="2070" spans="1:2">
      <c r="A2070" s="1">
        <v>39627</v>
      </c>
      <c r="B2070" s="2">
        <v>0</v>
      </c>
    </row>
    <row r="2071" spans="1:2">
      <c r="A2071" s="1">
        <v>39628</v>
      </c>
      <c r="B2071" s="2">
        <v>0</v>
      </c>
    </row>
    <row r="2072" spans="1:2">
      <c r="A2072" s="1">
        <v>39629</v>
      </c>
      <c r="B2072" s="2">
        <v>0</v>
      </c>
    </row>
    <row r="2073" spans="1:2">
      <c r="A2073" s="1">
        <v>39965</v>
      </c>
      <c r="B2073" s="2">
        <v>11</v>
      </c>
    </row>
    <row r="2074" spans="1:2">
      <c r="A2074" s="1">
        <v>39966</v>
      </c>
      <c r="B2074" s="2">
        <v>11</v>
      </c>
    </row>
    <row r="2075" spans="1:2">
      <c r="A2075" s="1">
        <v>39967</v>
      </c>
      <c r="B2075" s="2">
        <v>10</v>
      </c>
    </row>
    <row r="2076" spans="1:2">
      <c r="A2076" s="1">
        <v>39968</v>
      </c>
      <c r="B2076" s="2">
        <v>9</v>
      </c>
    </row>
    <row r="2077" spans="1:2">
      <c r="A2077" s="1">
        <v>39969</v>
      </c>
      <c r="B2077" s="2">
        <v>8</v>
      </c>
    </row>
    <row r="2078" spans="1:2">
      <c r="A2078" s="1">
        <v>39970</v>
      </c>
      <c r="B2078" s="2">
        <v>0</v>
      </c>
    </row>
    <row r="2079" spans="1:2">
      <c r="A2079" s="1">
        <v>39971</v>
      </c>
      <c r="B2079" s="2">
        <v>0</v>
      </c>
    </row>
    <row r="2080" spans="1:2">
      <c r="A2080" s="1">
        <v>39972</v>
      </c>
      <c r="B2080" s="2">
        <v>0</v>
      </c>
    </row>
    <row r="2081" spans="1:2">
      <c r="A2081" s="1">
        <v>39973</v>
      </c>
      <c r="B2081" s="2">
        <v>0</v>
      </c>
    </row>
    <row r="2082" spans="1:2">
      <c r="A2082" s="1">
        <v>39974</v>
      </c>
      <c r="B2082" s="2">
        <v>0</v>
      </c>
    </row>
    <row r="2083" spans="1:2">
      <c r="A2083" s="1">
        <v>39975</v>
      </c>
      <c r="B2083" s="2">
        <v>0</v>
      </c>
    </row>
    <row r="2084" spans="1:2">
      <c r="A2084" s="1">
        <v>39976</v>
      </c>
      <c r="B2084" s="2">
        <v>0</v>
      </c>
    </row>
    <row r="2085" spans="1:2">
      <c r="A2085" s="1">
        <v>39977</v>
      </c>
      <c r="B2085" s="2">
        <v>0</v>
      </c>
    </row>
    <row r="2086" spans="1:2">
      <c r="A2086" s="1">
        <v>39978</v>
      </c>
      <c r="B2086" s="2">
        <v>0</v>
      </c>
    </row>
    <row r="2087" spans="1:2">
      <c r="A2087" s="1">
        <v>39979</v>
      </c>
      <c r="B2087" s="2">
        <v>0</v>
      </c>
    </row>
    <row r="2088" spans="1:2">
      <c r="A2088" s="1">
        <v>39980</v>
      </c>
      <c r="B2088" s="2">
        <v>0</v>
      </c>
    </row>
    <row r="2089" spans="1:2">
      <c r="A2089" s="1">
        <v>39981</v>
      </c>
      <c r="B2089" s="2">
        <v>0</v>
      </c>
    </row>
    <row r="2090" spans="1:2">
      <c r="A2090" s="1">
        <v>39982</v>
      </c>
      <c r="B2090" s="2">
        <v>0</v>
      </c>
    </row>
    <row r="2091" spans="1:2">
      <c r="A2091" s="1">
        <v>39983</v>
      </c>
      <c r="B2091" s="2">
        <v>0</v>
      </c>
    </row>
    <row r="2092" spans="1:2">
      <c r="A2092" s="1">
        <v>39984</v>
      </c>
      <c r="B2092" s="2">
        <v>0</v>
      </c>
    </row>
    <row r="2093" spans="1:2">
      <c r="A2093" s="1">
        <v>39985</v>
      </c>
      <c r="B2093" s="2">
        <v>7</v>
      </c>
    </row>
    <row r="2094" spans="1:2">
      <c r="A2094" s="1">
        <v>39986</v>
      </c>
      <c r="B2094" s="2">
        <v>8</v>
      </c>
    </row>
    <row r="2095" spans="1:2">
      <c r="A2095" s="1">
        <v>39987</v>
      </c>
      <c r="B2095" s="2">
        <v>7</v>
      </c>
    </row>
    <row r="2096" spans="1:2">
      <c r="A2096" s="1">
        <v>39988</v>
      </c>
      <c r="B2096" s="2">
        <v>8</v>
      </c>
    </row>
    <row r="2097" spans="1:2">
      <c r="A2097" s="1">
        <v>39989</v>
      </c>
      <c r="B2097" s="2">
        <v>0</v>
      </c>
    </row>
    <row r="2098" spans="1:2">
      <c r="A2098" s="1">
        <v>39990</v>
      </c>
      <c r="B2098" s="2">
        <v>0</v>
      </c>
    </row>
    <row r="2099" spans="1:2">
      <c r="A2099" s="1">
        <v>39991</v>
      </c>
      <c r="B2099" s="2">
        <v>0</v>
      </c>
    </row>
    <row r="2100" spans="1:2">
      <c r="A2100" s="1">
        <v>39992</v>
      </c>
      <c r="B2100" s="2">
        <v>0</v>
      </c>
    </row>
    <row r="2101" spans="1:2">
      <c r="A2101" s="1">
        <v>39993</v>
      </c>
      <c r="B2101" s="2">
        <v>0</v>
      </c>
    </row>
    <row r="2102" spans="1:2">
      <c r="A2102" s="1">
        <v>39994</v>
      </c>
      <c r="B2102" s="2">
        <v>0</v>
      </c>
    </row>
  </sheetData>
  <sortState ref="G17:G47">
    <sortCondition ref="G17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72"/>
  <sheetViews>
    <sheetView workbookViewId="0">
      <selection activeCell="J11" sqref="J11:Q12"/>
    </sheetView>
  </sheetViews>
  <sheetFormatPr defaultRowHeight="15"/>
  <cols>
    <col min="1" max="1" width="9.7109375" bestFit="1" customWidth="1"/>
    <col min="2" max="2" width="12.7109375" bestFit="1" customWidth="1"/>
    <col min="3" max="3" width="4" customWidth="1"/>
    <col min="4" max="4" width="9.85546875" bestFit="1" customWidth="1"/>
    <col min="5" max="5" width="8.7109375" bestFit="1" customWidth="1"/>
    <col min="6" max="6" width="3.85546875" customWidth="1"/>
    <col min="7" max="7" width="7.28515625" bestFit="1" customWidth="1"/>
    <col min="8" max="8" width="10.5703125" bestFit="1" customWidth="1"/>
    <col min="9" max="9" width="3.28515625" customWidth="1"/>
    <col min="10" max="10" width="10" bestFit="1" customWidth="1"/>
    <col min="11" max="11" width="5.5703125" bestFit="1" customWidth="1"/>
    <col min="12" max="12" width="3.28515625" customWidth="1"/>
    <col min="13" max="13" width="8.140625" bestFit="1" customWidth="1"/>
    <col min="14" max="14" width="6.28515625" bestFit="1" customWidth="1"/>
    <col min="16" max="16" width="19.140625" bestFit="1" customWidth="1"/>
  </cols>
  <sheetData>
    <row r="1" spans="1:17">
      <c r="A1" s="3" t="s">
        <v>1</v>
      </c>
      <c r="B1" s="3" t="s">
        <v>0</v>
      </c>
    </row>
    <row r="3" spans="1:17">
      <c r="A3" s="1">
        <v>14793</v>
      </c>
      <c r="B3" s="2">
        <v>91</v>
      </c>
    </row>
    <row r="4" spans="1:17">
      <c r="A4" s="1">
        <v>14794</v>
      </c>
      <c r="B4" s="2">
        <v>67</v>
      </c>
      <c r="D4" s="25" t="s">
        <v>2</v>
      </c>
      <c r="E4" s="26"/>
      <c r="G4" s="25" t="s">
        <v>11</v>
      </c>
      <c r="H4" s="26"/>
      <c r="J4" s="25" t="s">
        <v>15</v>
      </c>
      <c r="K4" s="25"/>
      <c r="M4" s="25" t="s">
        <v>16</v>
      </c>
      <c r="N4" s="27">
        <f>KURT(SunspotsJuly)</f>
        <v>-9.3963190766574556E-2</v>
      </c>
    </row>
    <row r="5" spans="1:17">
      <c r="A5" s="1">
        <v>14795</v>
      </c>
      <c r="B5" s="2">
        <v>77</v>
      </c>
      <c r="D5" s="26"/>
      <c r="E5" s="26"/>
      <c r="G5" s="26"/>
      <c r="H5" s="26"/>
      <c r="J5" s="26"/>
      <c r="K5" s="26"/>
      <c r="M5" s="26"/>
      <c r="N5" s="28" t="s">
        <v>25</v>
      </c>
    </row>
    <row r="6" spans="1:17">
      <c r="A6" s="1">
        <v>14796</v>
      </c>
      <c r="B6" s="2">
        <v>47</v>
      </c>
      <c r="D6" s="26" t="s">
        <v>6</v>
      </c>
      <c r="E6" s="26">
        <f>MIN(SunspotsJuly)</f>
        <v>0</v>
      </c>
      <c r="G6" s="26" t="s">
        <v>12</v>
      </c>
      <c r="H6" s="26">
        <f>E12-E8</f>
        <v>92.75</v>
      </c>
      <c r="J6" s="26" t="s">
        <v>18</v>
      </c>
      <c r="K6" s="27">
        <f>SKEW(SunspotsJuly)</f>
        <v>0.81093571750118221</v>
      </c>
    </row>
    <row r="7" spans="1:17">
      <c r="A7" s="1">
        <v>14797</v>
      </c>
      <c r="B7" s="2">
        <v>56</v>
      </c>
      <c r="D7" s="26" t="s">
        <v>3</v>
      </c>
      <c r="E7" s="26">
        <f>E8-(1.5*H6)</f>
        <v>-124.125</v>
      </c>
      <c r="G7" s="26" t="s">
        <v>13</v>
      </c>
      <c r="H7" s="27">
        <f>STDEV(SunspotsJuly)</f>
        <v>60.306932108534426</v>
      </c>
      <c r="J7" s="26"/>
      <c r="K7" s="28" t="s">
        <v>19</v>
      </c>
    </row>
    <row r="8" spans="1:17">
      <c r="A8" s="1">
        <v>14798</v>
      </c>
      <c r="B8" s="2">
        <v>44</v>
      </c>
      <c r="D8" s="26" t="s">
        <v>4</v>
      </c>
      <c r="E8" s="26">
        <f>QUARTILE(SunspotsJuly,1)</f>
        <v>15</v>
      </c>
      <c r="G8" s="26" t="s">
        <v>14</v>
      </c>
      <c r="H8" s="27">
        <f>STDEVP(SunspotsJuly)</f>
        <v>60.293034900812515</v>
      </c>
      <c r="J8" s="26" t="s">
        <v>17</v>
      </c>
      <c r="K8" s="26"/>
    </row>
    <row r="9" spans="1:17">
      <c r="A9" s="1">
        <v>14799</v>
      </c>
      <c r="B9" s="2">
        <v>56</v>
      </c>
      <c r="D9" s="26" t="s">
        <v>7</v>
      </c>
      <c r="E9" s="26">
        <f>MEDIAN(SunspotsJuly)</f>
        <v>58</v>
      </c>
    </row>
    <row r="10" spans="1:17">
      <c r="A10" s="1">
        <v>14800</v>
      </c>
      <c r="B10" s="2">
        <v>68</v>
      </c>
      <c r="D10" s="26" t="s">
        <v>8</v>
      </c>
      <c r="E10" s="27">
        <f>AVERAGE(SunspotsJuly)</f>
        <v>69.049769585253458</v>
      </c>
    </row>
    <row r="11" spans="1:17">
      <c r="A11" s="1">
        <v>14801</v>
      </c>
      <c r="B11" s="2">
        <v>97</v>
      </c>
      <c r="D11" s="26" t="s">
        <v>9</v>
      </c>
      <c r="E11" s="26">
        <f>MODE(SunspotsJuly)</f>
        <v>0</v>
      </c>
      <c r="J11" s="25" t="s">
        <v>27</v>
      </c>
      <c r="K11" s="26">
        <f>LN(E10)-(1/K12)*SUM(LN(SunspotsJuly))</f>
        <v>4.2327193811823971</v>
      </c>
      <c r="L11" s="26"/>
      <c r="M11" s="25" t="s">
        <v>29</v>
      </c>
      <c r="N11" s="26">
        <f>(1+SQRT(1+4*(K11/3)))/(4*K11)</f>
        <v>0.21130169973836854</v>
      </c>
      <c r="O11" s="26"/>
      <c r="P11" s="25" t="s">
        <v>31</v>
      </c>
      <c r="Q11" s="26">
        <f>GAMMADIST(SunspotsJuly,N11,N12,FALSE)</f>
        <v>1.3684231280371682E-3</v>
      </c>
    </row>
    <row r="12" spans="1:17">
      <c r="A12" s="1">
        <v>14802</v>
      </c>
      <c r="B12" s="2">
        <v>122</v>
      </c>
      <c r="D12" s="26" t="s">
        <v>5</v>
      </c>
      <c r="E12" s="26">
        <f>QUARTILE(SunspotsJuly,3)</f>
        <v>107.75</v>
      </c>
      <c r="J12" s="25" t="s">
        <v>28</v>
      </c>
      <c r="K12" s="26">
        <f>COUNT(SunspotsJuly)</f>
        <v>2170</v>
      </c>
      <c r="L12" s="26"/>
      <c r="M12" s="25" t="s">
        <v>30</v>
      </c>
      <c r="N12" s="26">
        <f>E10/N11</f>
        <v>326.7828402267948</v>
      </c>
      <c r="O12" s="26"/>
      <c r="P12" s="26"/>
      <c r="Q12" s="26"/>
    </row>
    <row r="13" spans="1:17">
      <c r="A13" s="1">
        <v>14803</v>
      </c>
      <c r="B13" s="2">
        <v>125</v>
      </c>
      <c r="D13" s="26" t="s">
        <v>3</v>
      </c>
      <c r="E13" s="26">
        <f>E12+(1.5*H6)</f>
        <v>246.875</v>
      </c>
    </row>
    <row r="14" spans="1:17">
      <c r="A14" s="1">
        <v>14804</v>
      </c>
      <c r="B14" s="2">
        <v>126</v>
      </c>
      <c r="D14" s="26" t="s">
        <v>10</v>
      </c>
      <c r="E14" s="26">
        <f>MAX(SunspotsJuly)</f>
        <v>283</v>
      </c>
    </row>
    <row r="15" spans="1:17" ht="15.75" thickBot="1">
      <c r="A15" s="1">
        <v>14805</v>
      </c>
      <c r="B15" s="2">
        <v>101</v>
      </c>
    </row>
    <row r="16" spans="1:17">
      <c r="A16" s="1">
        <v>14806</v>
      </c>
      <c r="B16" s="2">
        <v>76</v>
      </c>
      <c r="D16" s="26" t="s">
        <v>21</v>
      </c>
      <c r="G16" s="37" t="s">
        <v>22</v>
      </c>
      <c r="H16" s="37" t="s">
        <v>24</v>
      </c>
    </row>
    <row r="17" spans="1:8">
      <c r="A17" s="1">
        <v>14807</v>
      </c>
      <c r="B17" s="2">
        <v>62</v>
      </c>
      <c r="D17">
        <v>0</v>
      </c>
      <c r="G17" s="9">
        <v>0</v>
      </c>
      <c r="H17" s="10">
        <v>176</v>
      </c>
    </row>
    <row r="18" spans="1:8">
      <c r="A18" s="1">
        <v>14808</v>
      </c>
      <c r="B18" s="2">
        <v>74</v>
      </c>
      <c r="D18">
        <v>10</v>
      </c>
      <c r="G18" s="9">
        <v>10</v>
      </c>
      <c r="H18" s="10">
        <v>167</v>
      </c>
    </row>
    <row r="19" spans="1:8">
      <c r="A19" s="1">
        <v>14809</v>
      </c>
      <c r="B19" s="2">
        <v>60</v>
      </c>
      <c r="D19">
        <f>D18+10</f>
        <v>20</v>
      </c>
      <c r="G19" s="9">
        <v>20</v>
      </c>
      <c r="H19" s="10">
        <v>237</v>
      </c>
    </row>
    <row r="20" spans="1:8">
      <c r="A20" s="1">
        <v>14810</v>
      </c>
      <c r="B20" s="2">
        <v>62</v>
      </c>
      <c r="D20">
        <f t="shared" ref="D20:D47" si="0">D19+10</f>
        <v>30</v>
      </c>
      <c r="G20" s="9">
        <v>30</v>
      </c>
      <c r="H20" s="10">
        <v>130</v>
      </c>
    </row>
    <row r="21" spans="1:8">
      <c r="A21" s="1">
        <v>14811</v>
      </c>
      <c r="B21" s="2">
        <v>66</v>
      </c>
      <c r="D21">
        <f t="shared" si="0"/>
        <v>40</v>
      </c>
      <c r="G21" s="9">
        <v>40</v>
      </c>
      <c r="H21" s="10">
        <v>116</v>
      </c>
    </row>
    <row r="22" spans="1:8">
      <c r="A22" s="1">
        <v>14812</v>
      </c>
      <c r="B22" s="2">
        <v>67</v>
      </c>
      <c r="D22">
        <f t="shared" si="0"/>
        <v>50</v>
      </c>
      <c r="G22" s="9">
        <v>50</v>
      </c>
      <c r="H22" s="10">
        <v>108</v>
      </c>
    </row>
    <row r="23" spans="1:8">
      <c r="A23" s="1">
        <v>14813</v>
      </c>
      <c r="B23" s="2">
        <v>52</v>
      </c>
      <c r="D23">
        <f t="shared" si="0"/>
        <v>60</v>
      </c>
      <c r="G23" s="9">
        <v>60</v>
      </c>
      <c r="H23" s="10">
        <v>114</v>
      </c>
    </row>
    <row r="24" spans="1:8">
      <c r="A24" s="1">
        <v>14814</v>
      </c>
      <c r="B24" s="2">
        <v>58</v>
      </c>
      <c r="D24">
        <f t="shared" si="0"/>
        <v>70</v>
      </c>
      <c r="G24" s="9">
        <v>70</v>
      </c>
      <c r="H24" s="10">
        <v>120</v>
      </c>
    </row>
    <row r="25" spans="1:8">
      <c r="A25" s="1">
        <v>14815</v>
      </c>
      <c r="B25" s="2">
        <v>34</v>
      </c>
      <c r="D25">
        <f t="shared" si="0"/>
        <v>80</v>
      </c>
      <c r="G25" s="9">
        <v>80</v>
      </c>
      <c r="H25" s="10">
        <v>121</v>
      </c>
    </row>
    <row r="26" spans="1:8">
      <c r="A26" s="1">
        <v>14816</v>
      </c>
      <c r="B26" s="2">
        <v>34</v>
      </c>
      <c r="D26">
        <f t="shared" si="0"/>
        <v>90</v>
      </c>
      <c r="G26" s="9">
        <v>90</v>
      </c>
      <c r="H26" s="10">
        <v>109</v>
      </c>
    </row>
    <row r="27" spans="1:8">
      <c r="A27" s="1">
        <v>14817</v>
      </c>
      <c r="B27" s="2">
        <v>48</v>
      </c>
      <c r="D27">
        <f t="shared" si="0"/>
        <v>100</v>
      </c>
      <c r="G27" s="9">
        <v>100</v>
      </c>
      <c r="H27" s="10">
        <v>98</v>
      </c>
    </row>
    <row r="28" spans="1:8">
      <c r="A28" s="1">
        <v>14818</v>
      </c>
      <c r="B28" s="2">
        <v>37</v>
      </c>
      <c r="D28">
        <f t="shared" si="0"/>
        <v>110</v>
      </c>
      <c r="G28" s="9">
        <v>110</v>
      </c>
      <c r="H28" s="10">
        <v>81</v>
      </c>
    </row>
    <row r="29" spans="1:8">
      <c r="A29" s="1">
        <v>14819</v>
      </c>
      <c r="B29" s="2">
        <v>50</v>
      </c>
      <c r="D29">
        <f t="shared" si="0"/>
        <v>120</v>
      </c>
      <c r="G29" s="9">
        <v>120</v>
      </c>
      <c r="H29" s="10">
        <v>81</v>
      </c>
    </row>
    <row r="30" spans="1:8">
      <c r="A30" s="1">
        <v>14820</v>
      </c>
      <c r="B30" s="2">
        <v>59</v>
      </c>
      <c r="D30">
        <f t="shared" si="0"/>
        <v>130</v>
      </c>
      <c r="G30" s="9">
        <v>130</v>
      </c>
      <c r="H30" s="10">
        <v>65</v>
      </c>
    </row>
    <row r="31" spans="1:8">
      <c r="A31" s="1">
        <v>14821</v>
      </c>
      <c r="B31" s="2">
        <v>53</v>
      </c>
      <c r="D31">
        <f t="shared" si="0"/>
        <v>140</v>
      </c>
      <c r="G31" s="9">
        <v>140</v>
      </c>
      <c r="H31" s="10">
        <v>62</v>
      </c>
    </row>
    <row r="32" spans="1:8">
      <c r="A32" s="1">
        <v>14822</v>
      </c>
      <c r="B32" s="2">
        <v>58</v>
      </c>
      <c r="D32">
        <f t="shared" si="0"/>
        <v>150</v>
      </c>
      <c r="G32" s="9">
        <v>150</v>
      </c>
      <c r="H32" s="10">
        <v>66</v>
      </c>
    </row>
    <row r="33" spans="1:8">
      <c r="A33" s="1">
        <v>14823</v>
      </c>
      <c r="B33" s="2">
        <v>66</v>
      </c>
      <c r="D33">
        <f t="shared" si="0"/>
        <v>160</v>
      </c>
      <c r="G33" s="9">
        <v>160</v>
      </c>
      <c r="H33" s="10">
        <v>41</v>
      </c>
    </row>
    <row r="34" spans="1:8">
      <c r="A34" s="1">
        <v>15158</v>
      </c>
      <c r="B34" s="2">
        <v>76</v>
      </c>
      <c r="D34">
        <f t="shared" si="0"/>
        <v>170</v>
      </c>
      <c r="G34" s="9">
        <v>170</v>
      </c>
      <c r="H34" s="10">
        <v>38</v>
      </c>
    </row>
    <row r="35" spans="1:8">
      <c r="A35" s="1">
        <v>15159</v>
      </c>
      <c r="B35" s="2">
        <v>73</v>
      </c>
      <c r="D35">
        <f t="shared" si="0"/>
        <v>180</v>
      </c>
      <c r="G35" s="9">
        <v>180</v>
      </c>
      <c r="H35" s="10">
        <v>38</v>
      </c>
    </row>
    <row r="36" spans="1:8">
      <c r="A36" s="1">
        <v>15160</v>
      </c>
      <c r="B36" s="2">
        <v>79</v>
      </c>
      <c r="D36">
        <f t="shared" si="0"/>
        <v>190</v>
      </c>
      <c r="G36" s="9">
        <v>190</v>
      </c>
      <c r="H36" s="10">
        <v>36</v>
      </c>
    </row>
    <row r="37" spans="1:8">
      <c r="A37" s="1">
        <v>15161</v>
      </c>
      <c r="B37" s="2">
        <v>62</v>
      </c>
      <c r="D37">
        <f t="shared" si="0"/>
        <v>200</v>
      </c>
      <c r="G37" s="9">
        <v>200</v>
      </c>
      <c r="H37" s="10">
        <v>30</v>
      </c>
    </row>
    <row r="38" spans="1:8">
      <c r="A38" s="1">
        <v>15162</v>
      </c>
      <c r="B38" s="2">
        <v>47</v>
      </c>
      <c r="D38">
        <f t="shared" si="0"/>
        <v>210</v>
      </c>
      <c r="G38" s="9">
        <v>210</v>
      </c>
      <c r="H38" s="10">
        <v>15</v>
      </c>
    </row>
    <row r="39" spans="1:8">
      <c r="A39" s="1">
        <v>15163</v>
      </c>
      <c r="B39" s="2">
        <v>53</v>
      </c>
      <c r="D39">
        <f t="shared" si="0"/>
        <v>220</v>
      </c>
      <c r="G39" s="9">
        <v>220</v>
      </c>
      <c r="H39" s="10">
        <v>18</v>
      </c>
    </row>
    <row r="40" spans="1:8">
      <c r="A40" s="1">
        <v>15164</v>
      </c>
      <c r="B40" s="2">
        <v>53</v>
      </c>
      <c r="D40">
        <f t="shared" si="0"/>
        <v>230</v>
      </c>
      <c r="G40" s="9">
        <v>230</v>
      </c>
      <c r="H40" s="10">
        <v>12</v>
      </c>
    </row>
    <row r="41" spans="1:8">
      <c r="A41" s="1">
        <v>15165</v>
      </c>
      <c r="B41" s="2">
        <v>47</v>
      </c>
      <c r="D41">
        <f t="shared" si="0"/>
        <v>240</v>
      </c>
      <c r="G41" s="9">
        <v>240</v>
      </c>
      <c r="H41" s="10">
        <v>7</v>
      </c>
    </row>
    <row r="42" spans="1:8">
      <c r="A42" s="1">
        <v>15166</v>
      </c>
      <c r="B42" s="2">
        <v>59</v>
      </c>
      <c r="D42">
        <f t="shared" si="0"/>
        <v>250</v>
      </c>
      <c r="G42" s="9">
        <v>250</v>
      </c>
      <c r="H42" s="10">
        <v>6</v>
      </c>
    </row>
    <row r="43" spans="1:8">
      <c r="A43" s="1">
        <v>15167</v>
      </c>
      <c r="B43" s="2">
        <v>62</v>
      </c>
      <c r="D43">
        <f t="shared" si="0"/>
        <v>260</v>
      </c>
      <c r="G43" s="9">
        <v>260</v>
      </c>
      <c r="H43" s="10">
        <v>3</v>
      </c>
    </row>
    <row r="44" spans="1:8">
      <c r="A44" s="1">
        <v>15168</v>
      </c>
      <c r="B44" s="2">
        <v>31</v>
      </c>
      <c r="D44">
        <f t="shared" si="0"/>
        <v>270</v>
      </c>
      <c r="G44" s="9">
        <v>270</v>
      </c>
      <c r="H44" s="10">
        <v>3</v>
      </c>
    </row>
    <row r="45" spans="1:8">
      <c r="A45" s="1">
        <v>15169</v>
      </c>
      <c r="B45" s="2">
        <v>25</v>
      </c>
      <c r="D45">
        <f t="shared" si="0"/>
        <v>280</v>
      </c>
      <c r="G45" s="9">
        <v>280</v>
      </c>
      <c r="H45" s="10">
        <v>1</v>
      </c>
    </row>
    <row r="46" spans="1:8">
      <c r="A46" s="1">
        <v>15170</v>
      </c>
      <c r="B46" s="2">
        <v>23</v>
      </c>
      <c r="D46">
        <f t="shared" si="0"/>
        <v>290</v>
      </c>
      <c r="G46" s="9">
        <v>290</v>
      </c>
      <c r="H46" s="10">
        <v>1</v>
      </c>
    </row>
    <row r="47" spans="1:8">
      <c r="A47" s="1">
        <v>15171</v>
      </c>
      <c r="B47" s="2">
        <v>12</v>
      </c>
      <c r="D47">
        <f t="shared" si="0"/>
        <v>300</v>
      </c>
      <c r="G47" s="9">
        <v>300</v>
      </c>
      <c r="H47" s="10">
        <v>0</v>
      </c>
    </row>
    <row r="48" spans="1:8" ht="15.75" thickBot="1">
      <c r="A48" s="1">
        <v>15172</v>
      </c>
      <c r="B48" s="2">
        <v>8</v>
      </c>
      <c r="G48" s="11" t="s">
        <v>23</v>
      </c>
      <c r="H48" s="11">
        <v>0</v>
      </c>
    </row>
    <row r="49" spans="1:2">
      <c r="A49" s="1">
        <v>15173</v>
      </c>
      <c r="B49" s="2">
        <v>23</v>
      </c>
    </row>
    <row r="50" spans="1:2">
      <c r="A50" s="1">
        <v>15174</v>
      </c>
      <c r="B50" s="2">
        <v>34</v>
      </c>
    </row>
    <row r="51" spans="1:2">
      <c r="A51" s="1">
        <v>15175</v>
      </c>
      <c r="B51" s="2">
        <v>56</v>
      </c>
    </row>
    <row r="52" spans="1:2">
      <c r="A52" s="1">
        <v>15176</v>
      </c>
      <c r="B52" s="2">
        <v>49</v>
      </c>
    </row>
    <row r="53" spans="1:2">
      <c r="A53" s="1">
        <v>15177</v>
      </c>
      <c r="B53" s="2">
        <v>60</v>
      </c>
    </row>
    <row r="54" spans="1:2">
      <c r="A54" s="1">
        <v>15178</v>
      </c>
      <c r="B54" s="2">
        <v>65</v>
      </c>
    </row>
    <row r="55" spans="1:2">
      <c r="A55" s="1">
        <v>15179</v>
      </c>
      <c r="B55" s="2">
        <v>62</v>
      </c>
    </row>
    <row r="56" spans="1:2">
      <c r="A56" s="1">
        <v>15180</v>
      </c>
      <c r="B56" s="2">
        <v>84</v>
      </c>
    </row>
    <row r="57" spans="1:2">
      <c r="A57" s="1">
        <v>15181</v>
      </c>
      <c r="B57" s="2">
        <v>99</v>
      </c>
    </row>
    <row r="58" spans="1:2">
      <c r="A58" s="1">
        <v>15182</v>
      </c>
      <c r="B58" s="2">
        <v>103</v>
      </c>
    </row>
    <row r="59" spans="1:2">
      <c r="A59" s="1">
        <v>15183</v>
      </c>
      <c r="B59" s="2">
        <v>113</v>
      </c>
    </row>
    <row r="60" spans="1:2">
      <c r="A60" s="1">
        <v>15184</v>
      </c>
      <c r="B60" s="2">
        <v>123</v>
      </c>
    </row>
    <row r="61" spans="1:2">
      <c r="A61" s="1">
        <v>15185</v>
      </c>
      <c r="B61" s="2">
        <v>107</v>
      </c>
    </row>
    <row r="62" spans="1:2">
      <c r="A62" s="1">
        <v>15186</v>
      </c>
      <c r="B62" s="2">
        <v>125</v>
      </c>
    </row>
    <row r="63" spans="1:2">
      <c r="A63" s="1">
        <v>15187</v>
      </c>
      <c r="B63" s="2">
        <v>128</v>
      </c>
    </row>
    <row r="64" spans="1:2">
      <c r="A64" s="1">
        <v>15188</v>
      </c>
      <c r="B64" s="2">
        <v>133</v>
      </c>
    </row>
    <row r="65" spans="1:2">
      <c r="A65" s="1">
        <v>15523</v>
      </c>
      <c r="B65" s="2">
        <v>0</v>
      </c>
    </row>
    <row r="66" spans="1:2">
      <c r="A66" s="1">
        <v>15524</v>
      </c>
      <c r="B66" s="2">
        <v>18</v>
      </c>
    </row>
    <row r="67" spans="1:2">
      <c r="A67" s="1">
        <v>15525</v>
      </c>
      <c r="B67" s="2">
        <v>19</v>
      </c>
    </row>
    <row r="68" spans="1:2">
      <c r="A68" s="1">
        <v>15526</v>
      </c>
      <c r="B68" s="2">
        <v>24</v>
      </c>
    </row>
    <row r="69" spans="1:2">
      <c r="A69" s="1">
        <v>15527</v>
      </c>
      <c r="B69" s="2">
        <v>49</v>
      </c>
    </row>
    <row r="70" spans="1:2">
      <c r="A70" s="1">
        <v>15528</v>
      </c>
      <c r="B70" s="2">
        <v>50</v>
      </c>
    </row>
    <row r="71" spans="1:2">
      <c r="A71" s="1">
        <v>15529</v>
      </c>
      <c r="B71" s="2">
        <v>43</v>
      </c>
    </row>
    <row r="72" spans="1:2">
      <c r="A72" s="1">
        <v>15530</v>
      </c>
      <c r="B72" s="2">
        <v>34</v>
      </c>
    </row>
    <row r="73" spans="1:2">
      <c r="A73" s="1">
        <v>15531</v>
      </c>
      <c r="B73" s="2">
        <v>31</v>
      </c>
    </row>
    <row r="74" spans="1:2">
      <c r="A74" s="1">
        <v>15532</v>
      </c>
      <c r="B74" s="2">
        <v>19</v>
      </c>
    </row>
    <row r="75" spans="1:2">
      <c r="A75" s="1">
        <v>15533</v>
      </c>
      <c r="B75" s="2">
        <v>16</v>
      </c>
    </row>
    <row r="76" spans="1:2">
      <c r="A76" s="1">
        <v>15534</v>
      </c>
      <c r="B76" s="2">
        <v>10</v>
      </c>
    </row>
    <row r="77" spans="1:2">
      <c r="A77" s="1">
        <v>15535</v>
      </c>
      <c r="B77" s="2">
        <v>29</v>
      </c>
    </row>
    <row r="78" spans="1:2">
      <c r="A78" s="1">
        <v>15536</v>
      </c>
      <c r="B78" s="2">
        <v>0</v>
      </c>
    </row>
    <row r="79" spans="1:2">
      <c r="A79" s="1">
        <v>15537</v>
      </c>
      <c r="B79" s="2">
        <v>19</v>
      </c>
    </row>
    <row r="80" spans="1:2">
      <c r="A80" s="1">
        <v>15538</v>
      </c>
      <c r="B80" s="2">
        <v>19</v>
      </c>
    </row>
    <row r="81" spans="1:2">
      <c r="A81" s="1">
        <v>15539</v>
      </c>
      <c r="B81" s="2">
        <v>18</v>
      </c>
    </row>
    <row r="82" spans="1:2">
      <c r="A82" s="1">
        <v>15540</v>
      </c>
      <c r="B82" s="2">
        <v>8</v>
      </c>
    </row>
    <row r="83" spans="1:2">
      <c r="A83" s="1">
        <v>15541</v>
      </c>
      <c r="B83" s="2">
        <v>7</v>
      </c>
    </row>
    <row r="84" spans="1:2">
      <c r="A84" s="1">
        <v>15542</v>
      </c>
      <c r="B84" s="2">
        <v>15</v>
      </c>
    </row>
    <row r="85" spans="1:2">
      <c r="A85" s="1">
        <v>15543</v>
      </c>
      <c r="B85" s="2">
        <v>13</v>
      </c>
    </row>
    <row r="86" spans="1:2">
      <c r="A86" s="1">
        <v>15544</v>
      </c>
      <c r="B86" s="2">
        <v>11</v>
      </c>
    </row>
    <row r="87" spans="1:2">
      <c r="A87" s="1">
        <v>15545</v>
      </c>
      <c r="B87" s="2">
        <v>0</v>
      </c>
    </row>
    <row r="88" spans="1:2">
      <c r="A88" s="1">
        <v>15546</v>
      </c>
      <c r="B88" s="2">
        <v>0</v>
      </c>
    </row>
    <row r="89" spans="1:2">
      <c r="A89" s="1">
        <v>15547</v>
      </c>
      <c r="B89" s="2">
        <v>0</v>
      </c>
    </row>
    <row r="90" spans="1:2">
      <c r="A90" s="1">
        <v>15548</v>
      </c>
      <c r="B90" s="2">
        <v>8</v>
      </c>
    </row>
    <row r="91" spans="1:2">
      <c r="A91" s="1">
        <v>15549</v>
      </c>
      <c r="B91" s="2">
        <v>8</v>
      </c>
    </row>
    <row r="92" spans="1:2">
      <c r="A92" s="1">
        <v>15550</v>
      </c>
      <c r="B92" s="2">
        <v>17</v>
      </c>
    </row>
    <row r="93" spans="1:2">
      <c r="A93" s="1">
        <v>15551</v>
      </c>
      <c r="B93" s="2">
        <v>23</v>
      </c>
    </row>
    <row r="94" spans="1:2">
      <c r="A94" s="1">
        <v>15552</v>
      </c>
      <c r="B94" s="2">
        <v>25</v>
      </c>
    </row>
    <row r="95" spans="1:2">
      <c r="A95" s="1">
        <v>15553</v>
      </c>
      <c r="B95" s="2">
        <v>17</v>
      </c>
    </row>
    <row r="96" spans="1:2">
      <c r="A96" s="1">
        <v>15888</v>
      </c>
      <c r="B96" s="2">
        <v>0</v>
      </c>
    </row>
    <row r="97" spans="1:2">
      <c r="A97" s="1">
        <v>15889</v>
      </c>
      <c r="B97" s="2">
        <v>0</v>
      </c>
    </row>
    <row r="98" spans="1:2">
      <c r="A98" s="1">
        <v>15890</v>
      </c>
      <c r="B98" s="2">
        <v>0</v>
      </c>
    </row>
    <row r="99" spans="1:2">
      <c r="A99" s="1">
        <v>15891</v>
      </c>
      <c r="B99" s="2">
        <v>0</v>
      </c>
    </row>
    <row r="100" spans="1:2">
      <c r="A100" s="1">
        <v>15892</v>
      </c>
      <c r="B100" s="2">
        <v>0</v>
      </c>
    </row>
    <row r="101" spans="1:2">
      <c r="A101" s="1">
        <v>15893</v>
      </c>
      <c r="B101" s="2">
        <v>0</v>
      </c>
    </row>
    <row r="102" spans="1:2">
      <c r="A102" s="1">
        <v>15894</v>
      </c>
      <c r="B102" s="2">
        <v>8</v>
      </c>
    </row>
    <row r="103" spans="1:2">
      <c r="A103" s="1">
        <v>15895</v>
      </c>
      <c r="B103" s="2">
        <v>16</v>
      </c>
    </row>
    <row r="104" spans="1:2">
      <c r="A104" s="1">
        <v>15896</v>
      </c>
      <c r="B104" s="2">
        <v>34</v>
      </c>
    </row>
    <row r="105" spans="1:2">
      <c r="A105" s="1">
        <v>15897</v>
      </c>
      <c r="B105" s="2">
        <v>32</v>
      </c>
    </row>
    <row r="106" spans="1:2">
      <c r="A106" s="1">
        <v>15898</v>
      </c>
      <c r="B106" s="2">
        <v>28</v>
      </c>
    </row>
    <row r="107" spans="1:2">
      <c r="A107" s="1">
        <v>15899</v>
      </c>
      <c r="B107" s="2">
        <v>30</v>
      </c>
    </row>
    <row r="108" spans="1:2">
      <c r="A108" s="1">
        <v>15900</v>
      </c>
      <c r="B108" s="2">
        <v>32</v>
      </c>
    </row>
    <row r="109" spans="1:2">
      <c r="A109" s="1">
        <v>15901</v>
      </c>
      <c r="B109" s="2">
        <v>21</v>
      </c>
    </row>
    <row r="110" spans="1:2">
      <c r="A110" s="1">
        <v>15902</v>
      </c>
      <c r="B110" s="2">
        <v>19</v>
      </c>
    </row>
    <row r="111" spans="1:2">
      <c r="A111" s="1">
        <v>15903</v>
      </c>
      <c r="B111" s="2">
        <v>17</v>
      </c>
    </row>
    <row r="112" spans="1:2">
      <c r="A112" s="1">
        <v>15904</v>
      </c>
      <c r="B112" s="2">
        <v>14</v>
      </c>
    </row>
    <row r="113" spans="1:2">
      <c r="A113" s="1">
        <v>15905</v>
      </c>
      <c r="B113" s="2">
        <v>13</v>
      </c>
    </row>
    <row r="114" spans="1:2">
      <c r="A114" s="1">
        <v>15906</v>
      </c>
      <c r="B114" s="2">
        <v>9</v>
      </c>
    </row>
    <row r="115" spans="1:2">
      <c r="A115" s="1">
        <v>15907</v>
      </c>
      <c r="B115" s="2">
        <v>8</v>
      </c>
    </row>
    <row r="116" spans="1:2">
      <c r="A116" s="1">
        <v>15908</v>
      </c>
      <c r="B116" s="2">
        <v>8</v>
      </c>
    </row>
    <row r="117" spans="1:2">
      <c r="A117" s="1">
        <v>15909</v>
      </c>
      <c r="B117" s="2">
        <v>8</v>
      </c>
    </row>
    <row r="118" spans="1:2">
      <c r="A118" s="1">
        <v>15910</v>
      </c>
      <c r="B118" s="2">
        <v>0</v>
      </c>
    </row>
    <row r="119" spans="1:2">
      <c r="A119" s="1">
        <v>15911</v>
      </c>
      <c r="B119" s="2">
        <v>8</v>
      </c>
    </row>
    <row r="120" spans="1:2">
      <c r="A120" s="1">
        <v>15912</v>
      </c>
      <c r="B120" s="2">
        <v>12</v>
      </c>
    </row>
    <row r="121" spans="1:2">
      <c r="A121" s="1">
        <v>15913</v>
      </c>
      <c r="B121" s="2">
        <v>12</v>
      </c>
    </row>
    <row r="122" spans="1:2">
      <c r="A122" s="1">
        <v>15914</v>
      </c>
      <c r="B122" s="2">
        <v>17</v>
      </c>
    </row>
    <row r="123" spans="1:2">
      <c r="A123" s="1">
        <v>15915</v>
      </c>
      <c r="B123" s="2">
        <v>21</v>
      </c>
    </row>
    <row r="124" spans="1:2">
      <c r="A124" s="1">
        <v>15916</v>
      </c>
      <c r="B124" s="2">
        <v>19</v>
      </c>
    </row>
    <row r="125" spans="1:2">
      <c r="A125" s="1">
        <v>15917</v>
      </c>
      <c r="B125" s="2">
        <v>16</v>
      </c>
    </row>
    <row r="126" spans="1:2">
      <c r="A126" s="1">
        <v>15918</v>
      </c>
      <c r="B126" s="2">
        <v>8</v>
      </c>
    </row>
    <row r="127" spans="1:2">
      <c r="A127" s="1">
        <v>16254</v>
      </c>
      <c r="B127" s="2">
        <v>0</v>
      </c>
    </row>
    <row r="128" spans="1:2">
      <c r="A128" s="1">
        <v>16255</v>
      </c>
      <c r="B128" s="2">
        <v>10</v>
      </c>
    </row>
    <row r="129" spans="1:2">
      <c r="A129" s="1">
        <v>16256</v>
      </c>
      <c r="B129" s="2">
        <v>10</v>
      </c>
    </row>
    <row r="130" spans="1:2">
      <c r="A130" s="1">
        <v>16257</v>
      </c>
      <c r="B130" s="2">
        <v>7</v>
      </c>
    </row>
    <row r="131" spans="1:2">
      <c r="A131" s="1">
        <v>16258</v>
      </c>
      <c r="B131" s="2">
        <v>7</v>
      </c>
    </row>
    <row r="132" spans="1:2">
      <c r="A132" s="1">
        <v>16259</v>
      </c>
      <c r="B132" s="2">
        <v>7</v>
      </c>
    </row>
    <row r="133" spans="1:2">
      <c r="A133" s="1">
        <v>16260</v>
      </c>
      <c r="B133" s="2">
        <v>0</v>
      </c>
    </row>
    <row r="134" spans="1:2">
      <c r="A134" s="1">
        <v>16261</v>
      </c>
      <c r="B134" s="2">
        <v>0</v>
      </c>
    </row>
    <row r="135" spans="1:2">
      <c r="A135" s="1">
        <v>16262</v>
      </c>
      <c r="B135" s="2">
        <v>0</v>
      </c>
    </row>
    <row r="136" spans="1:2">
      <c r="A136" s="1">
        <v>16263</v>
      </c>
      <c r="B136" s="2">
        <v>8</v>
      </c>
    </row>
    <row r="137" spans="1:2">
      <c r="A137" s="1">
        <v>16264</v>
      </c>
      <c r="B137" s="2">
        <v>8</v>
      </c>
    </row>
    <row r="138" spans="1:2">
      <c r="A138" s="1">
        <v>16265</v>
      </c>
      <c r="B138" s="2">
        <v>0</v>
      </c>
    </row>
    <row r="139" spans="1:2">
      <c r="A139" s="1">
        <v>16266</v>
      </c>
      <c r="B139" s="2">
        <v>0</v>
      </c>
    </row>
    <row r="140" spans="1:2">
      <c r="A140" s="1">
        <v>16267</v>
      </c>
      <c r="B140" s="2">
        <v>0</v>
      </c>
    </row>
    <row r="141" spans="1:2">
      <c r="A141" s="1">
        <v>16268</v>
      </c>
      <c r="B141" s="2">
        <v>0</v>
      </c>
    </row>
    <row r="142" spans="1:2">
      <c r="A142" s="1">
        <v>16269</v>
      </c>
      <c r="B142" s="2">
        <v>0</v>
      </c>
    </row>
    <row r="143" spans="1:2">
      <c r="A143" s="1">
        <v>16270</v>
      </c>
      <c r="B143" s="2">
        <v>0</v>
      </c>
    </row>
    <row r="144" spans="1:2">
      <c r="A144" s="1">
        <v>16271</v>
      </c>
      <c r="B144" s="2">
        <v>7</v>
      </c>
    </row>
    <row r="145" spans="1:2">
      <c r="A145" s="1">
        <v>16272</v>
      </c>
      <c r="B145" s="2">
        <v>7</v>
      </c>
    </row>
    <row r="146" spans="1:2">
      <c r="A146" s="1">
        <v>16273</v>
      </c>
      <c r="B146" s="2">
        <v>7</v>
      </c>
    </row>
    <row r="147" spans="1:2">
      <c r="A147" s="1">
        <v>16274</v>
      </c>
      <c r="B147" s="2">
        <v>0</v>
      </c>
    </row>
    <row r="148" spans="1:2">
      <c r="A148" s="1">
        <v>16275</v>
      </c>
      <c r="B148" s="2">
        <v>8</v>
      </c>
    </row>
    <row r="149" spans="1:2">
      <c r="A149" s="1">
        <v>16276</v>
      </c>
      <c r="B149" s="2">
        <v>8</v>
      </c>
    </row>
    <row r="150" spans="1:2">
      <c r="A150" s="1">
        <v>16277</v>
      </c>
      <c r="B150" s="2">
        <v>13</v>
      </c>
    </row>
    <row r="151" spans="1:2">
      <c r="A151" s="1">
        <v>16278</v>
      </c>
      <c r="B151" s="2">
        <v>7</v>
      </c>
    </row>
    <row r="152" spans="1:2">
      <c r="A152" s="1">
        <v>16279</v>
      </c>
      <c r="B152" s="2">
        <v>7</v>
      </c>
    </row>
    <row r="153" spans="1:2">
      <c r="A153" s="1">
        <v>16280</v>
      </c>
      <c r="B153" s="2">
        <v>0</v>
      </c>
    </row>
    <row r="154" spans="1:2">
      <c r="A154" s="1">
        <v>16281</v>
      </c>
      <c r="B154" s="2">
        <v>14</v>
      </c>
    </row>
    <row r="155" spans="1:2">
      <c r="A155" s="1">
        <v>16282</v>
      </c>
      <c r="B155" s="2">
        <v>11</v>
      </c>
    </row>
    <row r="156" spans="1:2">
      <c r="A156" s="1">
        <v>16283</v>
      </c>
      <c r="B156" s="2">
        <v>10</v>
      </c>
    </row>
    <row r="157" spans="1:2">
      <c r="A157" s="1">
        <v>16284</v>
      </c>
      <c r="B157" s="2">
        <v>0</v>
      </c>
    </row>
    <row r="158" spans="1:2">
      <c r="A158" s="1">
        <v>16619</v>
      </c>
      <c r="B158" s="2">
        <v>10</v>
      </c>
    </row>
    <row r="159" spans="1:2">
      <c r="A159" s="1">
        <v>16620</v>
      </c>
      <c r="B159" s="2">
        <v>0</v>
      </c>
    </row>
    <row r="160" spans="1:2">
      <c r="A160" s="1">
        <v>16621</v>
      </c>
      <c r="B160" s="2">
        <v>3</v>
      </c>
    </row>
    <row r="161" spans="1:2">
      <c r="A161" s="1">
        <v>16622</v>
      </c>
      <c r="B161" s="2">
        <v>8</v>
      </c>
    </row>
    <row r="162" spans="1:2">
      <c r="A162" s="1">
        <v>16623</v>
      </c>
      <c r="B162" s="2">
        <v>12</v>
      </c>
    </row>
    <row r="163" spans="1:2">
      <c r="A163" s="1">
        <v>16624</v>
      </c>
      <c r="B163" s="2">
        <v>15</v>
      </c>
    </row>
    <row r="164" spans="1:2">
      <c r="A164" s="1">
        <v>16625</v>
      </c>
      <c r="B164" s="2">
        <v>16</v>
      </c>
    </row>
    <row r="165" spans="1:2">
      <c r="A165" s="1">
        <v>16626</v>
      </c>
      <c r="B165" s="2">
        <v>20</v>
      </c>
    </row>
    <row r="166" spans="1:2">
      <c r="A166" s="1">
        <v>16627</v>
      </c>
      <c r="B166" s="2">
        <v>33</v>
      </c>
    </row>
    <row r="167" spans="1:2">
      <c r="A167" s="1">
        <v>16628</v>
      </c>
      <c r="B167" s="2">
        <v>40</v>
      </c>
    </row>
    <row r="168" spans="1:2">
      <c r="A168" s="1">
        <v>16629</v>
      </c>
      <c r="B168" s="2">
        <v>49</v>
      </c>
    </row>
    <row r="169" spans="1:2">
      <c r="A169" s="1">
        <v>16630</v>
      </c>
      <c r="B169" s="2">
        <v>73</v>
      </c>
    </row>
    <row r="170" spans="1:2">
      <c r="A170" s="1">
        <v>16631</v>
      </c>
      <c r="B170" s="2">
        <v>86</v>
      </c>
    </row>
    <row r="171" spans="1:2">
      <c r="A171" s="1">
        <v>16632</v>
      </c>
      <c r="B171" s="2">
        <v>83</v>
      </c>
    </row>
    <row r="172" spans="1:2">
      <c r="A172" s="1">
        <v>16633</v>
      </c>
      <c r="B172" s="2">
        <v>78</v>
      </c>
    </row>
    <row r="173" spans="1:2">
      <c r="A173" s="1">
        <v>16634</v>
      </c>
      <c r="B173" s="2">
        <v>70</v>
      </c>
    </row>
    <row r="174" spans="1:2">
      <c r="A174" s="1">
        <v>16635</v>
      </c>
      <c r="B174" s="2">
        <v>69</v>
      </c>
    </row>
    <row r="175" spans="1:2">
      <c r="A175" s="1">
        <v>16636</v>
      </c>
      <c r="B175" s="2">
        <v>80</v>
      </c>
    </row>
    <row r="176" spans="1:2">
      <c r="A176" s="1">
        <v>16637</v>
      </c>
      <c r="B176" s="2">
        <v>81</v>
      </c>
    </row>
    <row r="177" spans="1:2">
      <c r="A177" s="1">
        <v>16638</v>
      </c>
      <c r="B177" s="2">
        <v>54</v>
      </c>
    </row>
    <row r="178" spans="1:2">
      <c r="A178" s="1">
        <v>16639</v>
      </c>
      <c r="B178" s="2">
        <v>41</v>
      </c>
    </row>
    <row r="179" spans="1:2">
      <c r="A179" s="1">
        <v>16640</v>
      </c>
      <c r="B179" s="2">
        <v>33</v>
      </c>
    </row>
    <row r="180" spans="1:2">
      <c r="A180" s="1">
        <v>16641</v>
      </c>
      <c r="B180" s="2">
        <v>29</v>
      </c>
    </row>
    <row r="181" spans="1:2">
      <c r="A181" s="1">
        <v>16642</v>
      </c>
      <c r="B181" s="2">
        <v>27</v>
      </c>
    </row>
    <row r="182" spans="1:2">
      <c r="A182" s="1">
        <v>16643</v>
      </c>
      <c r="B182" s="2">
        <v>26</v>
      </c>
    </row>
    <row r="183" spans="1:2">
      <c r="A183" s="1">
        <v>16644</v>
      </c>
      <c r="B183" s="2">
        <v>26</v>
      </c>
    </row>
    <row r="184" spans="1:2">
      <c r="A184" s="1">
        <v>16645</v>
      </c>
      <c r="B184" s="2">
        <v>24</v>
      </c>
    </row>
    <row r="185" spans="1:2">
      <c r="A185" s="1">
        <v>16646</v>
      </c>
      <c r="B185" s="2">
        <v>23</v>
      </c>
    </row>
    <row r="186" spans="1:2">
      <c r="A186" s="1">
        <v>16647</v>
      </c>
      <c r="B186" s="2">
        <v>19</v>
      </c>
    </row>
    <row r="187" spans="1:2">
      <c r="A187" s="1">
        <v>16648</v>
      </c>
      <c r="B187" s="2">
        <v>16</v>
      </c>
    </row>
    <row r="188" spans="1:2">
      <c r="A188" s="1">
        <v>16649</v>
      </c>
      <c r="B188" s="2">
        <v>14</v>
      </c>
    </row>
    <row r="189" spans="1:2">
      <c r="A189" s="1">
        <v>16984</v>
      </c>
      <c r="B189" s="2">
        <v>87</v>
      </c>
    </row>
    <row r="190" spans="1:2">
      <c r="A190" s="1">
        <v>16985</v>
      </c>
      <c r="B190" s="2">
        <v>97</v>
      </c>
    </row>
    <row r="191" spans="1:2">
      <c r="A191" s="1">
        <v>16986</v>
      </c>
      <c r="B191" s="2">
        <v>99</v>
      </c>
    </row>
    <row r="192" spans="1:2">
      <c r="A192" s="1">
        <v>16987</v>
      </c>
      <c r="B192" s="2">
        <v>102</v>
      </c>
    </row>
    <row r="193" spans="1:2">
      <c r="A193" s="1">
        <v>16988</v>
      </c>
      <c r="B193" s="2">
        <v>118</v>
      </c>
    </row>
    <row r="194" spans="1:2">
      <c r="A194" s="1">
        <v>16989</v>
      </c>
      <c r="B194" s="2">
        <v>118</v>
      </c>
    </row>
    <row r="195" spans="1:2">
      <c r="A195" s="1">
        <v>16990</v>
      </c>
      <c r="B195" s="2">
        <v>118</v>
      </c>
    </row>
    <row r="196" spans="1:2">
      <c r="A196" s="1">
        <v>16991</v>
      </c>
      <c r="B196" s="2">
        <v>95</v>
      </c>
    </row>
    <row r="197" spans="1:2">
      <c r="A197" s="1">
        <v>16992</v>
      </c>
      <c r="B197" s="2">
        <v>82</v>
      </c>
    </row>
    <row r="198" spans="1:2">
      <c r="A198" s="1">
        <v>16993</v>
      </c>
      <c r="B198" s="2">
        <v>78</v>
      </c>
    </row>
    <row r="199" spans="1:2">
      <c r="A199" s="1">
        <v>16994</v>
      </c>
      <c r="B199" s="2">
        <v>86</v>
      </c>
    </row>
    <row r="200" spans="1:2">
      <c r="A200" s="1">
        <v>16995</v>
      </c>
      <c r="B200" s="2">
        <v>82</v>
      </c>
    </row>
    <row r="201" spans="1:2">
      <c r="A201" s="1">
        <v>16996</v>
      </c>
      <c r="B201" s="2">
        <v>89</v>
      </c>
    </row>
    <row r="202" spans="1:2">
      <c r="A202" s="1">
        <v>16997</v>
      </c>
      <c r="B202" s="2">
        <v>94</v>
      </c>
    </row>
    <row r="203" spans="1:2">
      <c r="A203" s="1">
        <v>16998</v>
      </c>
      <c r="B203" s="2">
        <v>98</v>
      </c>
    </row>
    <row r="204" spans="1:2">
      <c r="A204" s="1">
        <v>16999</v>
      </c>
      <c r="B204" s="2">
        <v>113</v>
      </c>
    </row>
    <row r="205" spans="1:2">
      <c r="A205" s="1">
        <v>17000</v>
      </c>
      <c r="B205" s="2">
        <v>121</v>
      </c>
    </row>
    <row r="206" spans="1:2">
      <c r="A206" s="1">
        <v>17001</v>
      </c>
      <c r="B206" s="2">
        <v>131</v>
      </c>
    </row>
    <row r="207" spans="1:2">
      <c r="A207" s="1">
        <v>17002</v>
      </c>
      <c r="B207" s="2">
        <v>135</v>
      </c>
    </row>
    <row r="208" spans="1:2">
      <c r="A208" s="1">
        <v>17003</v>
      </c>
      <c r="B208" s="2">
        <v>102</v>
      </c>
    </row>
    <row r="209" spans="1:2">
      <c r="A209" s="1">
        <v>17004</v>
      </c>
      <c r="B209" s="2">
        <v>118</v>
      </c>
    </row>
    <row r="210" spans="1:2">
      <c r="A210" s="1">
        <v>17005</v>
      </c>
      <c r="B210" s="2">
        <v>138</v>
      </c>
    </row>
    <row r="211" spans="1:2">
      <c r="A211" s="1">
        <v>17006</v>
      </c>
      <c r="B211" s="2">
        <v>126</v>
      </c>
    </row>
    <row r="212" spans="1:2">
      <c r="A212" s="1">
        <v>17007</v>
      </c>
      <c r="B212" s="2">
        <v>109</v>
      </c>
    </row>
    <row r="213" spans="1:2">
      <c r="A213" s="1">
        <v>17008</v>
      </c>
      <c r="B213" s="2">
        <v>88</v>
      </c>
    </row>
    <row r="214" spans="1:2">
      <c r="A214" s="1">
        <v>17009</v>
      </c>
      <c r="B214" s="2">
        <v>139</v>
      </c>
    </row>
    <row r="215" spans="1:2">
      <c r="A215" s="1">
        <v>17010</v>
      </c>
      <c r="B215" s="2">
        <v>172</v>
      </c>
    </row>
    <row r="216" spans="1:2">
      <c r="A216" s="1">
        <v>17011</v>
      </c>
      <c r="B216" s="2">
        <v>156</v>
      </c>
    </row>
    <row r="217" spans="1:2">
      <c r="A217" s="1">
        <v>17012</v>
      </c>
      <c r="B217" s="2">
        <v>163</v>
      </c>
    </row>
    <row r="218" spans="1:2">
      <c r="A218" s="1">
        <v>17013</v>
      </c>
      <c r="B218" s="2">
        <v>162</v>
      </c>
    </row>
    <row r="219" spans="1:2">
      <c r="A219" s="1">
        <v>17014</v>
      </c>
      <c r="B219" s="2">
        <v>152</v>
      </c>
    </row>
    <row r="220" spans="1:2">
      <c r="A220" s="1">
        <v>17349</v>
      </c>
      <c r="B220" s="2">
        <v>173</v>
      </c>
    </row>
    <row r="221" spans="1:2">
      <c r="A221" s="1">
        <v>17350</v>
      </c>
      <c r="B221" s="2">
        <v>144</v>
      </c>
    </row>
    <row r="222" spans="1:2">
      <c r="A222" s="1">
        <v>17351</v>
      </c>
      <c r="B222" s="2">
        <v>137</v>
      </c>
    </row>
    <row r="223" spans="1:2">
      <c r="A223" s="1">
        <v>17352</v>
      </c>
      <c r="B223" s="2">
        <v>141</v>
      </c>
    </row>
    <row r="224" spans="1:2">
      <c r="A224" s="1">
        <v>17353</v>
      </c>
      <c r="B224" s="2">
        <v>136</v>
      </c>
    </row>
    <row r="225" spans="1:2">
      <c r="A225" s="1">
        <v>17354</v>
      </c>
      <c r="B225" s="2">
        <v>143</v>
      </c>
    </row>
    <row r="226" spans="1:2">
      <c r="A226" s="1">
        <v>17355</v>
      </c>
      <c r="B226" s="2">
        <v>150</v>
      </c>
    </row>
    <row r="227" spans="1:2">
      <c r="A227" s="1">
        <v>17356</v>
      </c>
      <c r="B227" s="2">
        <v>134</v>
      </c>
    </row>
    <row r="228" spans="1:2">
      <c r="A228" s="1">
        <v>17357</v>
      </c>
      <c r="B228" s="2">
        <v>187</v>
      </c>
    </row>
    <row r="229" spans="1:2">
      <c r="A229" s="1">
        <v>17358</v>
      </c>
      <c r="B229" s="2">
        <v>164</v>
      </c>
    </row>
    <row r="230" spans="1:2">
      <c r="A230" s="1">
        <v>17359</v>
      </c>
      <c r="B230" s="2">
        <v>140</v>
      </c>
    </row>
    <row r="231" spans="1:2">
      <c r="A231" s="1">
        <v>17360</v>
      </c>
      <c r="B231" s="2">
        <v>146</v>
      </c>
    </row>
    <row r="232" spans="1:2">
      <c r="A232" s="1">
        <v>17361</v>
      </c>
      <c r="B232" s="2">
        <v>174</v>
      </c>
    </row>
    <row r="233" spans="1:2">
      <c r="A233" s="1">
        <v>17362</v>
      </c>
      <c r="B233" s="2">
        <v>188</v>
      </c>
    </row>
    <row r="234" spans="1:2">
      <c r="A234" s="1">
        <v>17363</v>
      </c>
      <c r="B234" s="2">
        <v>192</v>
      </c>
    </row>
    <row r="235" spans="1:2">
      <c r="A235" s="1">
        <v>17364</v>
      </c>
      <c r="B235" s="2">
        <v>193</v>
      </c>
    </row>
    <row r="236" spans="1:2">
      <c r="A236" s="1">
        <v>17365</v>
      </c>
      <c r="B236" s="2">
        <v>200</v>
      </c>
    </row>
    <row r="237" spans="1:2">
      <c r="A237" s="1">
        <v>17366</v>
      </c>
      <c r="B237" s="2">
        <v>211</v>
      </c>
    </row>
    <row r="238" spans="1:2">
      <c r="A238" s="1">
        <v>17367</v>
      </c>
      <c r="B238" s="2">
        <v>209</v>
      </c>
    </row>
    <row r="239" spans="1:2">
      <c r="A239" s="1">
        <v>17368</v>
      </c>
      <c r="B239" s="2">
        <v>207</v>
      </c>
    </row>
    <row r="240" spans="1:2">
      <c r="A240" s="1">
        <v>17369</v>
      </c>
      <c r="B240" s="2">
        <v>212</v>
      </c>
    </row>
    <row r="241" spans="1:2">
      <c r="A241" s="1">
        <v>17370</v>
      </c>
      <c r="B241" s="2">
        <v>168</v>
      </c>
    </row>
    <row r="242" spans="1:2">
      <c r="A242" s="1">
        <v>17371</v>
      </c>
      <c r="B242" s="2">
        <v>170</v>
      </c>
    </row>
    <row r="243" spans="1:2">
      <c r="A243" s="1">
        <v>17372</v>
      </c>
      <c r="B243" s="2">
        <v>176</v>
      </c>
    </row>
    <row r="244" spans="1:2">
      <c r="A244" s="1">
        <v>17373</v>
      </c>
      <c r="B244" s="2">
        <v>179</v>
      </c>
    </row>
    <row r="245" spans="1:2">
      <c r="A245" s="1">
        <v>17374</v>
      </c>
      <c r="B245" s="2">
        <v>174</v>
      </c>
    </row>
    <row r="246" spans="1:2">
      <c r="A246" s="1">
        <v>17375</v>
      </c>
      <c r="B246" s="2">
        <v>157</v>
      </c>
    </row>
    <row r="247" spans="1:2">
      <c r="A247" s="1">
        <v>17376</v>
      </c>
      <c r="B247" s="2">
        <v>141</v>
      </c>
    </row>
    <row r="248" spans="1:2">
      <c r="A248" s="1">
        <v>17377</v>
      </c>
      <c r="B248" s="2">
        <v>135</v>
      </c>
    </row>
    <row r="249" spans="1:2">
      <c r="A249" s="1">
        <v>17378</v>
      </c>
      <c r="B249" s="2">
        <v>150</v>
      </c>
    </row>
    <row r="250" spans="1:2">
      <c r="A250" s="1">
        <v>17379</v>
      </c>
      <c r="B250" s="2">
        <v>135</v>
      </c>
    </row>
    <row r="251" spans="1:2">
      <c r="A251" s="1">
        <v>17715</v>
      </c>
      <c r="B251" s="2">
        <v>164</v>
      </c>
    </row>
    <row r="252" spans="1:2">
      <c r="A252" s="1">
        <v>17716</v>
      </c>
      <c r="B252" s="2">
        <v>149</v>
      </c>
    </row>
    <row r="253" spans="1:2">
      <c r="A253" s="1">
        <v>17717</v>
      </c>
      <c r="B253" s="2">
        <v>158</v>
      </c>
    </row>
    <row r="254" spans="1:2">
      <c r="A254" s="1">
        <v>17718</v>
      </c>
      <c r="B254" s="2">
        <v>154</v>
      </c>
    </row>
    <row r="255" spans="1:2">
      <c r="A255" s="1">
        <v>17719</v>
      </c>
      <c r="B255" s="2">
        <v>151</v>
      </c>
    </row>
    <row r="256" spans="1:2">
      <c r="A256" s="1">
        <v>17720</v>
      </c>
      <c r="B256" s="2">
        <v>132</v>
      </c>
    </row>
    <row r="257" spans="1:2">
      <c r="A257" s="1">
        <v>17721</v>
      </c>
      <c r="B257" s="2">
        <v>135</v>
      </c>
    </row>
    <row r="258" spans="1:2">
      <c r="A258" s="1">
        <v>17722</v>
      </c>
      <c r="B258" s="2">
        <v>138</v>
      </c>
    </row>
    <row r="259" spans="1:2">
      <c r="A259" s="1">
        <v>17723</v>
      </c>
      <c r="B259" s="2">
        <v>156</v>
      </c>
    </row>
    <row r="260" spans="1:2">
      <c r="A260" s="1">
        <v>17724</v>
      </c>
      <c r="B260" s="2">
        <v>191</v>
      </c>
    </row>
    <row r="261" spans="1:2">
      <c r="A261" s="1">
        <v>17725</v>
      </c>
      <c r="B261" s="2">
        <v>213</v>
      </c>
    </row>
    <row r="262" spans="1:2">
      <c r="A262" s="1">
        <v>17726</v>
      </c>
      <c r="B262" s="2">
        <v>218</v>
      </c>
    </row>
    <row r="263" spans="1:2">
      <c r="A263" s="1">
        <v>17727</v>
      </c>
      <c r="B263" s="2">
        <v>234</v>
      </c>
    </row>
    <row r="264" spans="1:2">
      <c r="A264" s="1">
        <v>17728</v>
      </c>
      <c r="B264" s="2">
        <v>211</v>
      </c>
    </row>
    <row r="265" spans="1:2">
      <c r="A265" s="1">
        <v>17729</v>
      </c>
      <c r="B265" s="2">
        <v>191</v>
      </c>
    </row>
    <row r="266" spans="1:2">
      <c r="A266" s="1">
        <v>17730</v>
      </c>
      <c r="B266" s="2">
        <v>183</v>
      </c>
    </row>
    <row r="267" spans="1:2">
      <c r="A267" s="1">
        <v>17731</v>
      </c>
      <c r="B267" s="2">
        <v>151</v>
      </c>
    </row>
    <row r="268" spans="1:2">
      <c r="A268" s="1">
        <v>17732</v>
      </c>
      <c r="B268" s="2">
        <v>163</v>
      </c>
    </row>
    <row r="269" spans="1:2">
      <c r="A269" s="1">
        <v>17733</v>
      </c>
      <c r="B269" s="2">
        <v>143</v>
      </c>
    </row>
    <row r="270" spans="1:2">
      <c r="A270" s="1">
        <v>17734</v>
      </c>
      <c r="B270" s="2">
        <v>150</v>
      </c>
    </row>
    <row r="271" spans="1:2">
      <c r="A271" s="1">
        <v>17735</v>
      </c>
      <c r="B271" s="2">
        <v>166</v>
      </c>
    </row>
    <row r="272" spans="1:2">
      <c r="A272" s="1">
        <v>17736</v>
      </c>
      <c r="B272" s="2">
        <v>171</v>
      </c>
    </row>
    <row r="273" spans="1:2">
      <c r="A273" s="1">
        <v>17737</v>
      </c>
      <c r="B273" s="2">
        <v>173</v>
      </c>
    </row>
    <row r="274" spans="1:2">
      <c r="A274" s="1">
        <v>17738</v>
      </c>
      <c r="B274" s="2">
        <v>207</v>
      </c>
    </row>
    <row r="275" spans="1:2">
      <c r="A275" s="1">
        <v>17739</v>
      </c>
      <c r="B275" s="2">
        <v>221</v>
      </c>
    </row>
    <row r="276" spans="1:2">
      <c r="A276" s="1">
        <v>17740</v>
      </c>
      <c r="B276" s="2">
        <v>219</v>
      </c>
    </row>
    <row r="277" spans="1:2">
      <c r="A277" s="1">
        <v>17741</v>
      </c>
      <c r="B277" s="2">
        <v>196</v>
      </c>
    </row>
    <row r="278" spans="1:2">
      <c r="A278" s="1">
        <v>17742</v>
      </c>
      <c r="B278" s="2">
        <v>217</v>
      </c>
    </row>
    <row r="279" spans="1:2">
      <c r="A279" s="1">
        <v>17743</v>
      </c>
      <c r="B279" s="2">
        <v>236</v>
      </c>
    </row>
    <row r="280" spans="1:2">
      <c r="A280" s="1">
        <v>17744</v>
      </c>
      <c r="B280" s="2">
        <v>259</v>
      </c>
    </row>
    <row r="281" spans="1:2">
      <c r="A281" s="1">
        <v>17745</v>
      </c>
      <c r="B281" s="2">
        <v>256</v>
      </c>
    </row>
    <row r="282" spans="1:2">
      <c r="A282" s="1">
        <v>18080</v>
      </c>
      <c r="B282" s="2">
        <v>156</v>
      </c>
    </row>
    <row r="283" spans="1:2">
      <c r="A283" s="1">
        <v>18081</v>
      </c>
      <c r="B283" s="2">
        <v>124</v>
      </c>
    </row>
    <row r="284" spans="1:2">
      <c r="A284" s="1">
        <v>18082</v>
      </c>
      <c r="B284" s="2">
        <v>138</v>
      </c>
    </row>
    <row r="285" spans="1:2">
      <c r="A285" s="1">
        <v>18083</v>
      </c>
      <c r="B285" s="2">
        <v>100</v>
      </c>
    </row>
    <row r="286" spans="1:2">
      <c r="A286" s="1">
        <v>18084</v>
      </c>
      <c r="B286" s="2">
        <v>67</v>
      </c>
    </row>
    <row r="287" spans="1:2">
      <c r="A287" s="1">
        <v>18085</v>
      </c>
      <c r="B287" s="2">
        <v>79</v>
      </c>
    </row>
    <row r="288" spans="1:2">
      <c r="A288" s="1">
        <v>18086</v>
      </c>
      <c r="B288" s="2">
        <v>86</v>
      </c>
    </row>
    <row r="289" spans="1:2">
      <c r="A289" s="1">
        <v>18087</v>
      </c>
      <c r="B289" s="2">
        <v>61</v>
      </c>
    </row>
    <row r="290" spans="1:2">
      <c r="A290" s="1">
        <v>18088</v>
      </c>
      <c r="B290" s="2">
        <v>57</v>
      </c>
    </row>
    <row r="291" spans="1:2">
      <c r="A291" s="1">
        <v>18089</v>
      </c>
      <c r="B291" s="2">
        <v>52</v>
      </c>
    </row>
    <row r="292" spans="1:2">
      <c r="A292" s="1">
        <v>18090</v>
      </c>
      <c r="B292" s="2">
        <v>59</v>
      </c>
    </row>
    <row r="293" spans="1:2">
      <c r="A293" s="1">
        <v>18091</v>
      </c>
      <c r="B293" s="2">
        <v>95</v>
      </c>
    </row>
    <row r="294" spans="1:2">
      <c r="A294" s="1">
        <v>18092</v>
      </c>
      <c r="B294" s="2">
        <v>107</v>
      </c>
    </row>
    <row r="295" spans="1:2">
      <c r="A295" s="1">
        <v>18093</v>
      </c>
      <c r="B295" s="2">
        <v>91</v>
      </c>
    </row>
    <row r="296" spans="1:2">
      <c r="A296" s="1">
        <v>18094</v>
      </c>
      <c r="B296" s="2">
        <v>113</v>
      </c>
    </row>
    <row r="297" spans="1:2">
      <c r="A297" s="1">
        <v>18095</v>
      </c>
      <c r="B297" s="2">
        <v>113</v>
      </c>
    </row>
    <row r="298" spans="1:2">
      <c r="A298" s="1">
        <v>18096</v>
      </c>
      <c r="B298" s="2">
        <v>105</v>
      </c>
    </row>
    <row r="299" spans="1:2">
      <c r="A299" s="1">
        <v>18097</v>
      </c>
      <c r="B299" s="2">
        <v>109</v>
      </c>
    </row>
    <row r="300" spans="1:2">
      <c r="A300" s="1">
        <v>18098</v>
      </c>
      <c r="B300" s="2">
        <v>136</v>
      </c>
    </row>
    <row r="301" spans="1:2">
      <c r="A301" s="1">
        <v>18099</v>
      </c>
      <c r="B301" s="2">
        <v>144</v>
      </c>
    </row>
    <row r="302" spans="1:2">
      <c r="A302" s="1">
        <v>18100</v>
      </c>
      <c r="B302" s="2">
        <v>142</v>
      </c>
    </row>
    <row r="303" spans="1:2">
      <c r="A303" s="1">
        <v>18101</v>
      </c>
      <c r="B303" s="2">
        <v>150</v>
      </c>
    </row>
    <row r="304" spans="1:2">
      <c r="A304" s="1">
        <v>18102</v>
      </c>
      <c r="B304" s="2">
        <v>171</v>
      </c>
    </row>
    <row r="305" spans="1:2">
      <c r="A305" s="1">
        <v>18103</v>
      </c>
      <c r="B305" s="2">
        <v>182</v>
      </c>
    </row>
    <row r="306" spans="1:2">
      <c r="A306" s="1">
        <v>18104</v>
      </c>
      <c r="B306" s="2">
        <v>187</v>
      </c>
    </row>
    <row r="307" spans="1:2">
      <c r="A307" s="1">
        <v>18105</v>
      </c>
      <c r="B307" s="2">
        <v>164</v>
      </c>
    </row>
    <row r="308" spans="1:2">
      <c r="A308" s="1">
        <v>18106</v>
      </c>
      <c r="B308" s="2">
        <v>182</v>
      </c>
    </row>
    <row r="309" spans="1:2">
      <c r="A309" s="1">
        <v>18107</v>
      </c>
      <c r="B309" s="2">
        <v>164</v>
      </c>
    </row>
    <row r="310" spans="1:2">
      <c r="A310" s="1">
        <v>18108</v>
      </c>
      <c r="B310" s="2">
        <v>185</v>
      </c>
    </row>
    <row r="311" spans="1:2">
      <c r="A311" s="1">
        <v>18109</v>
      </c>
      <c r="B311" s="2">
        <v>185</v>
      </c>
    </row>
    <row r="312" spans="1:2">
      <c r="A312" s="1">
        <v>18110</v>
      </c>
      <c r="B312" s="2">
        <v>196</v>
      </c>
    </row>
    <row r="313" spans="1:2">
      <c r="A313" s="1">
        <v>18445</v>
      </c>
      <c r="B313" s="2">
        <v>80</v>
      </c>
    </row>
    <row r="314" spans="1:2">
      <c r="A314" s="1">
        <v>18446</v>
      </c>
      <c r="B314" s="2">
        <v>68</v>
      </c>
    </row>
    <row r="315" spans="1:2">
      <c r="A315" s="1">
        <v>18447</v>
      </c>
      <c r="B315" s="2">
        <v>59</v>
      </c>
    </row>
    <row r="316" spans="1:2">
      <c r="A316" s="1">
        <v>18448</v>
      </c>
      <c r="B316" s="2">
        <v>58</v>
      </c>
    </row>
    <row r="317" spans="1:2">
      <c r="A317" s="1">
        <v>18449</v>
      </c>
      <c r="B317" s="2">
        <v>63</v>
      </c>
    </row>
    <row r="318" spans="1:2">
      <c r="A318" s="1">
        <v>18450</v>
      </c>
      <c r="B318" s="2">
        <v>101</v>
      </c>
    </row>
    <row r="319" spans="1:2">
      <c r="A319" s="1">
        <v>18451</v>
      </c>
      <c r="B319" s="2">
        <v>104</v>
      </c>
    </row>
    <row r="320" spans="1:2">
      <c r="A320" s="1">
        <v>18452</v>
      </c>
      <c r="B320" s="2">
        <v>90</v>
      </c>
    </row>
    <row r="321" spans="1:2">
      <c r="A321" s="1">
        <v>18453</v>
      </c>
      <c r="B321" s="2">
        <v>86</v>
      </c>
    </row>
    <row r="322" spans="1:2">
      <c r="A322" s="1">
        <v>18454</v>
      </c>
      <c r="B322" s="2">
        <v>96</v>
      </c>
    </row>
    <row r="323" spans="1:2">
      <c r="A323" s="1">
        <v>18455</v>
      </c>
      <c r="B323" s="2">
        <v>92</v>
      </c>
    </row>
    <row r="324" spans="1:2">
      <c r="A324" s="1">
        <v>18456</v>
      </c>
      <c r="B324" s="2">
        <v>81</v>
      </c>
    </row>
    <row r="325" spans="1:2">
      <c r="A325" s="1">
        <v>18457</v>
      </c>
      <c r="B325" s="2">
        <v>88</v>
      </c>
    </row>
    <row r="326" spans="1:2">
      <c r="A326" s="1">
        <v>18458</v>
      </c>
      <c r="B326" s="2">
        <v>92</v>
      </c>
    </row>
    <row r="327" spans="1:2">
      <c r="A327" s="1">
        <v>18459</v>
      </c>
      <c r="B327" s="2">
        <v>90</v>
      </c>
    </row>
    <row r="328" spans="1:2">
      <c r="A328" s="1">
        <v>18460</v>
      </c>
      <c r="B328" s="2">
        <v>100</v>
      </c>
    </row>
    <row r="329" spans="1:2">
      <c r="A329" s="1">
        <v>18461</v>
      </c>
      <c r="B329" s="2">
        <v>115</v>
      </c>
    </row>
    <row r="330" spans="1:2">
      <c r="A330" s="1">
        <v>18462</v>
      </c>
      <c r="B330" s="2">
        <v>99</v>
      </c>
    </row>
    <row r="331" spans="1:2">
      <c r="A331" s="1">
        <v>18463</v>
      </c>
      <c r="B331" s="2">
        <v>111</v>
      </c>
    </row>
    <row r="332" spans="1:2">
      <c r="A332" s="1">
        <v>18464</v>
      </c>
      <c r="B332" s="2">
        <v>127</v>
      </c>
    </row>
    <row r="333" spans="1:2">
      <c r="A333" s="1">
        <v>18465</v>
      </c>
      <c r="B333" s="2">
        <v>129</v>
      </c>
    </row>
    <row r="334" spans="1:2">
      <c r="A334" s="1">
        <v>18466</v>
      </c>
      <c r="B334" s="2">
        <v>139</v>
      </c>
    </row>
    <row r="335" spans="1:2">
      <c r="A335" s="1">
        <v>18467</v>
      </c>
      <c r="B335" s="2">
        <v>133</v>
      </c>
    </row>
    <row r="336" spans="1:2">
      <c r="A336" s="1">
        <v>18468</v>
      </c>
      <c r="B336" s="2">
        <v>136</v>
      </c>
    </row>
    <row r="337" spans="1:2">
      <c r="A337" s="1">
        <v>18469</v>
      </c>
      <c r="B337" s="2">
        <v>130</v>
      </c>
    </row>
    <row r="338" spans="1:2">
      <c r="A338" s="1">
        <v>18470</v>
      </c>
      <c r="B338" s="2">
        <v>150</v>
      </c>
    </row>
    <row r="339" spans="1:2">
      <c r="A339" s="1">
        <v>18471</v>
      </c>
      <c r="B339" s="2">
        <v>144</v>
      </c>
    </row>
    <row r="340" spans="1:2">
      <c r="A340" s="1">
        <v>18472</v>
      </c>
      <c r="B340" s="2">
        <v>142</v>
      </c>
    </row>
    <row r="341" spans="1:2">
      <c r="A341" s="1">
        <v>18473</v>
      </c>
      <c r="B341" s="2">
        <v>134</v>
      </c>
    </row>
    <row r="342" spans="1:2">
      <c r="A342" s="1">
        <v>18474</v>
      </c>
      <c r="B342" s="2">
        <v>117</v>
      </c>
    </row>
    <row r="343" spans="1:2">
      <c r="A343" s="1">
        <v>18475</v>
      </c>
      <c r="B343" s="2">
        <v>91</v>
      </c>
    </row>
    <row r="344" spans="1:2">
      <c r="A344" s="1">
        <v>18810</v>
      </c>
      <c r="B344" s="2">
        <v>17</v>
      </c>
    </row>
    <row r="345" spans="1:2">
      <c r="A345" s="1">
        <v>18811</v>
      </c>
      <c r="B345" s="2">
        <v>27</v>
      </c>
    </row>
    <row r="346" spans="1:2">
      <c r="A346" s="1">
        <v>18812</v>
      </c>
      <c r="B346" s="2">
        <v>38</v>
      </c>
    </row>
    <row r="347" spans="1:2">
      <c r="A347" s="1">
        <v>18813</v>
      </c>
      <c r="B347" s="2">
        <v>44</v>
      </c>
    </row>
    <row r="348" spans="1:2">
      <c r="A348" s="1">
        <v>18814</v>
      </c>
      <c r="B348" s="2">
        <v>42</v>
      </c>
    </row>
    <row r="349" spans="1:2">
      <c r="A349" s="1">
        <v>18815</v>
      </c>
      <c r="B349" s="2">
        <v>70</v>
      </c>
    </row>
    <row r="350" spans="1:2">
      <c r="A350" s="1">
        <v>18816</v>
      </c>
      <c r="B350" s="2">
        <v>85</v>
      </c>
    </row>
    <row r="351" spans="1:2">
      <c r="A351" s="1">
        <v>18817</v>
      </c>
      <c r="B351" s="2">
        <v>89</v>
      </c>
    </row>
    <row r="352" spans="1:2">
      <c r="A352" s="1">
        <v>18818</v>
      </c>
      <c r="B352" s="2">
        <v>90</v>
      </c>
    </row>
    <row r="353" spans="1:2">
      <c r="A353" s="1">
        <v>18819</v>
      </c>
      <c r="B353" s="2">
        <v>95</v>
      </c>
    </row>
    <row r="354" spans="1:2">
      <c r="A354" s="1">
        <v>18820</v>
      </c>
      <c r="B354" s="2">
        <v>87</v>
      </c>
    </row>
    <row r="355" spans="1:2">
      <c r="A355" s="1">
        <v>18821</v>
      </c>
      <c r="B355" s="2">
        <v>69</v>
      </c>
    </row>
    <row r="356" spans="1:2">
      <c r="A356" s="1">
        <v>18822</v>
      </c>
      <c r="B356" s="2">
        <v>77</v>
      </c>
    </row>
    <row r="357" spans="1:2">
      <c r="A357" s="1">
        <v>18823</v>
      </c>
      <c r="B357" s="2">
        <v>71</v>
      </c>
    </row>
    <row r="358" spans="1:2">
      <c r="A358" s="1">
        <v>18824</v>
      </c>
      <c r="B358" s="2">
        <v>71</v>
      </c>
    </row>
    <row r="359" spans="1:2">
      <c r="A359" s="1">
        <v>18825</v>
      </c>
      <c r="B359" s="2">
        <v>47</v>
      </c>
    </row>
    <row r="360" spans="1:2">
      <c r="A360" s="1">
        <v>18826</v>
      </c>
      <c r="B360" s="2">
        <v>43</v>
      </c>
    </row>
    <row r="361" spans="1:2">
      <c r="A361" s="1">
        <v>18827</v>
      </c>
      <c r="B361" s="2">
        <v>34</v>
      </c>
    </row>
    <row r="362" spans="1:2">
      <c r="A362" s="1">
        <v>18828</v>
      </c>
      <c r="B362" s="2">
        <v>32</v>
      </c>
    </row>
    <row r="363" spans="1:2">
      <c r="A363" s="1">
        <v>18829</v>
      </c>
      <c r="B363" s="2">
        <v>31</v>
      </c>
    </row>
    <row r="364" spans="1:2">
      <c r="A364" s="1">
        <v>18830</v>
      </c>
      <c r="B364" s="2">
        <v>19</v>
      </c>
    </row>
    <row r="365" spans="1:2">
      <c r="A365" s="1">
        <v>18831</v>
      </c>
      <c r="B365" s="2">
        <v>36</v>
      </c>
    </row>
    <row r="366" spans="1:2">
      <c r="A366" s="1">
        <v>18832</v>
      </c>
      <c r="B366" s="2">
        <v>72</v>
      </c>
    </row>
    <row r="367" spans="1:2">
      <c r="A367" s="1">
        <v>18833</v>
      </c>
      <c r="B367" s="2">
        <v>74</v>
      </c>
    </row>
    <row r="368" spans="1:2">
      <c r="A368" s="1">
        <v>18834</v>
      </c>
      <c r="B368" s="2">
        <v>67</v>
      </c>
    </row>
    <row r="369" spans="1:2">
      <c r="A369" s="1">
        <v>18835</v>
      </c>
      <c r="B369" s="2">
        <v>66</v>
      </c>
    </row>
    <row r="370" spans="1:2">
      <c r="A370" s="1">
        <v>18836</v>
      </c>
      <c r="B370" s="2">
        <v>67</v>
      </c>
    </row>
    <row r="371" spans="1:2">
      <c r="A371" s="1">
        <v>18837</v>
      </c>
      <c r="B371" s="2">
        <v>81</v>
      </c>
    </row>
    <row r="372" spans="1:2">
      <c r="A372" s="1">
        <v>18838</v>
      </c>
      <c r="B372" s="2">
        <v>47</v>
      </c>
    </row>
    <row r="373" spans="1:2">
      <c r="A373" s="1">
        <v>18839</v>
      </c>
      <c r="B373" s="2">
        <v>56</v>
      </c>
    </row>
    <row r="374" spans="1:2">
      <c r="A374" s="1">
        <v>18840</v>
      </c>
      <c r="B374" s="2">
        <v>62</v>
      </c>
    </row>
    <row r="375" spans="1:2">
      <c r="A375" s="1">
        <v>19176</v>
      </c>
      <c r="B375" s="2">
        <v>47</v>
      </c>
    </row>
    <row r="376" spans="1:2">
      <c r="A376" s="1">
        <v>19177</v>
      </c>
      <c r="B376" s="2">
        <v>46</v>
      </c>
    </row>
    <row r="377" spans="1:2">
      <c r="A377" s="1">
        <v>19178</v>
      </c>
      <c r="B377" s="2">
        <v>37</v>
      </c>
    </row>
    <row r="378" spans="1:2">
      <c r="A378" s="1">
        <v>19179</v>
      </c>
      <c r="B378" s="2">
        <v>31</v>
      </c>
    </row>
    <row r="379" spans="1:2">
      <c r="A379" s="1">
        <v>19180</v>
      </c>
      <c r="B379" s="2">
        <v>21</v>
      </c>
    </row>
    <row r="380" spans="1:2">
      <c r="A380" s="1">
        <v>19181</v>
      </c>
      <c r="B380" s="2">
        <v>20</v>
      </c>
    </row>
    <row r="381" spans="1:2">
      <c r="A381" s="1">
        <v>19182</v>
      </c>
      <c r="B381" s="2">
        <v>18</v>
      </c>
    </row>
    <row r="382" spans="1:2">
      <c r="A382" s="1">
        <v>19183</v>
      </c>
      <c r="B382" s="2">
        <v>31</v>
      </c>
    </row>
    <row r="383" spans="1:2">
      <c r="A383" s="1">
        <v>19184</v>
      </c>
      <c r="B383" s="2">
        <v>44</v>
      </c>
    </row>
    <row r="384" spans="1:2">
      <c r="A384" s="1">
        <v>19185</v>
      </c>
      <c r="B384" s="2">
        <v>56</v>
      </c>
    </row>
    <row r="385" spans="1:2">
      <c r="A385" s="1">
        <v>19186</v>
      </c>
      <c r="B385" s="2">
        <v>59</v>
      </c>
    </row>
    <row r="386" spans="1:2">
      <c r="A386" s="1">
        <v>19187</v>
      </c>
      <c r="B386" s="2">
        <v>60</v>
      </c>
    </row>
    <row r="387" spans="1:2">
      <c r="A387" s="1">
        <v>19188</v>
      </c>
      <c r="B387" s="2">
        <v>69</v>
      </c>
    </row>
    <row r="388" spans="1:2">
      <c r="A388" s="1">
        <v>19189</v>
      </c>
      <c r="B388" s="2">
        <v>89</v>
      </c>
    </row>
    <row r="389" spans="1:2">
      <c r="A389" s="1">
        <v>19190</v>
      </c>
      <c r="B389" s="2">
        <v>139</v>
      </c>
    </row>
    <row r="390" spans="1:2">
      <c r="A390" s="1">
        <v>19191</v>
      </c>
      <c r="B390" s="2">
        <v>74</v>
      </c>
    </row>
    <row r="391" spans="1:2">
      <c r="A391" s="1">
        <v>19192</v>
      </c>
      <c r="B391" s="2">
        <v>47</v>
      </c>
    </row>
    <row r="392" spans="1:2">
      <c r="A392" s="1">
        <v>19193</v>
      </c>
      <c r="B392" s="2">
        <v>33</v>
      </c>
    </row>
    <row r="393" spans="1:2">
      <c r="A393" s="1">
        <v>19194</v>
      </c>
      <c r="B393" s="2">
        <v>28</v>
      </c>
    </row>
    <row r="394" spans="1:2">
      <c r="A394" s="1">
        <v>19195</v>
      </c>
      <c r="B394" s="2">
        <v>32</v>
      </c>
    </row>
    <row r="395" spans="1:2">
      <c r="A395" s="1">
        <v>19196</v>
      </c>
      <c r="B395" s="2">
        <v>19</v>
      </c>
    </row>
    <row r="396" spans="1:2">
      <c r="A396" s="1">
        <v>19197</v>
      </c>
      <c r="B396" s="2">
        <v>10</v>
      </c>
    </row>
    <row r="397" spans="1:2">
      <c r="A397" s="1">
        <v>19198</v>
      </c>
      <c r="B397" s="2">
        <v>11</v>
      </c>
    </row>
    <row r="398" spans="1:2">
      <c r="A398" s="1">
        <v>19199</v>
      </c>
      <c r="B398" s="2">
        <v>10</v>
      </c>
    </row>
    <row r="399" spans="1:2">
      <c r="A399" s="1">
        <v>19200</v>
      </c>
      <c r="B399" s="2">
        <v>19</v>
      </c>
    </row>
    <row r="400" spans="1:2">
      <c r="A400" s="1">
        <v>19201</v>
      </c>
      <c r="B400" s="2">
        <v>13</v>
      </c>
    </row>
    <row r="401" spans="1:2">
      <c r="A401" s="1">
        <v>19202</v>
      </c>
      <c r="B401" s="2">
        <v>23</v>
      </c>
    </row>
    <row r="402" spans="1:2">
      <c r="A402" s="1">
        <v>19203</v>
      </c>
      <c r="B402" s="2">
        <v>25</v>
      </c>
    </row>
    <row r="403" spans="1:2">
      <c r="A403" s="1">
        <v>19204</v>
      </c>
      <c r="B403" s="2">
        <v>27</v>
      </c>
    </row>
    <row r="404" spans="1:2">
      <c r="A404" s="1">
        <v>19205</v>
      </c>
      <c r="B404" s="2">
        <v>33</v>
      </c>
    </row>
    <row r="405" spans="1:2">
      <c r="A405" s="1">
        <v>19206</v>
      </c>
      <c r="B405" s="2">
        <v>52</v>
      </c>
    </row>
    <row r="406" spans="1:2">
      <c r="A406" s="1">
        <v>19541</v>
      </c>
      <c r="B406" s="2">
        <v>0</v>
      </c>
    </row>
    <row r="407" spans="1:2">
      <c r="A407" s="1">
        <v>19542</v>
      </c>
      <c r="B407" s="2">
        <v>4</v>
      </c>
    </row>
    <row r="408" spans="1:2">
      <c r="A408" s="1">
        <v>19543</v>
      </c>
      <c r="B408" s="2">
        <v>0</v>
      </c>
    </row>
    <row r="409" spans="1:2">
      <c r="A409" s="1">
        <v>19544</v>
      </c>
      <c r="B409" s="2">
        <v>0</v>
      </c>
    </row>
    <row r="410" spans="1:2">
      <c r="A410" s="1">
        <v>19545</v>
      </c>
      <c r="B410" s="2">
        <v>0</v>
      </c>
    </row>
    <row r="411" spans="1:2">
      <c r="A411" s="1">
        <v>19546</v>
      </c>
      <c r="B411" s="2">
        <v>0</v>
      </c>
    </row>
    <row r="412" spans="1:2">
      <c r="A412" s="1">
        <v>19547</v>
      </c>
      <c r="B412" s="2">
        <v>0</v>
      </c>
    </row>
    <row r="413" spans="1:2">
      <c r="A413" s="1">
        <v>19548</v>
      </c>
      <c r="B413" s="2">
        <v>0</v>
      </c>
    </row>
    <row r="414" spans="1:2">
      <c r="A414" s="1">
        <v>19549</v>
      </c>
      <c r="B414" s="2">
        <v>8</v>
      </c>
    </row>
    <row r="415" spans="1:2">
      <c r="A415" s="1">
        <v>19550</v>
      </c>
      <c r="B415" s="2">
        <v>15</v>
      </c>
    </row>
    <row r="416" spans="1:2">
      <c r="A416" s="1">
        <v>19551</v>
      </c>
      <c r="B416" s="2">
        <v>15</v>
      </c>
    </row>
    <row r="417" spans="1:2">
      <c r="A417" s="1">
        <v>19552</v>
      </c>
      <c r="B417" s="2">
        <v>17</v>
      </c>
    </row>
    <row r="418" spans="1:2">
      <c r="A418" s="1">
        <v>19553</v>
      </c>
      <c r="B418" s="2">
        <v>17</v>
      </c>
    </row>
    <row r="419" spans="1:2">
      <c r="A419" s="1">
        <v>19554</v>
      </c>
      <c r="B419" s="2">
        <v>24</v>
      </c>
    </row>
    <row r="420" spans="1:2">
      <c r="A420" s="1">
        <v>19555</v>
      </c>
      <c r="B420" s="2">
        <v>21</v>
      </c>
    </row>
    <row r="421" spans="1:2">
      <c r="A421" s="1">
        <v>19556</v>
      </c>
      <c r="B421" s="2">
        <v>17</v>
      </c>
    </row>
    <row r="422" spans="1:2">
      <c r="A422" s="1">
        <v>19557</v>
      </c>
      <c r="B422" s="2">
        <v>17</v>
      </c>
    </row>
    <row r="423" spans="1:2">
      <c r="A423" s="1">
        <v>19558</v>
      </c>
      <c r="B423" s="2">
        <v>16</v>
      </c>
    </row>
    <row r="424" spans="1:2">
      <c r="A424" s="1">
        <v>19559</v>
      </c>
      <c r="B424" s="2">
        <v>13</v>
      </c>
    </row>
    <row r="425" spans="1:2">
      <c r="A425" s="1">
        <v>19560</v>
      </c>
      <c r="B425" s="2">
        <v>11</v>
      </c>
    </row>
    <row r="426" spans="1:2">
      <c r="A426" s="1">
        <v>19561</v>
      </c>
      <c r="B426" s="2">
        <v>4</v>
      </c>
    </row>
    <row r="427" spans="1:2">
      <c r="A427" s="1">
        <v>19562</v>
      </c>
      <c r="B427" s="2">
        <v>0</v>
      </c>
    </row>
    <row r="428" spans="1:2">
      <c r="A428" s="1">
        <v>19563</v>
      </c>
      <c r="B428" s="2">
        <v>0</v>
      </c>
    </row>
    <row r="429" spans="1:2">
      <c r="A429" s="1">
        <v>19564</v>
      </c>
      <c r="B429" s="2">
        <v>0</v>
      </c>
    </row>
    <row r="430" spans="1:2">
      <c r="A430" s="1">
        <v>19565</v>
      </c>
      <c r="B430" s="2">
        <v>0</v>
      </c>
    </row>
    <row r="431" spans="1:2">
      <c r="A431" s="1">
        <v>19566</v>
      </c>
      <c r="B431" s="2">
        <v>0</v>
      </c>
    </row>
    <row r="432" spans="1:2">
      <c r="A432" s="1">
        <v>19567</v>
      </c>
      <c r="B432" s="2">
        <v>0</v>
      </c>
    </row>
    <row r="433" spans="1:2">
      <c r="A433" s="1">
        <v>19568</v>
      </c>
      <c r="B433" s="2">
        <v>0</v>
      </c>
    </row>
    <row r="434" spans="1:2">
      <c r="A434" s="1">
        <v>19569</v>
      </c>
      <c r="B434" s="2">
        <v>0</v>
      </c>
    </row>
    <row r="435" spans="1:2">
      <c r="A435" s="1">
        <v>19570</v>
      </c>
      <c r="B435" s="2">
        <v>0</v>
      </c>
    </row>
    <row r="436" spans="1:2">
      <c r="A436" s="1">
        <v>19571</v>
      </c>
      <c r="B436" s="2">
        <v>0</v>
      </c>
    </row>
    <row r="437" spans="1:2">
      <c r="A437" s="1">
        <v>19906</v>
      </c>
      <c r="B437" s="2">
        <v>0</v>
      </c>
    </row>
    <row r="438" spans="1:2">
      <c r="A438" s="1">
        <v>19907</v>
      </c>
      <c r="B438" s="2">
        <v>0</v>
      </c>
    </row>
    <row r="439" spans="1:2">
      <c r="A439" s="1">
        <v>19908</v>
      </c>
      <c r="B439" s="2">
        <v>0</v>
      </c>
    </row>
    <row r="440" spans="1:2">
      <c r="A440" s="1">
        <v>19909</v>
      </c>
      <c r="B440" s="2">
        <v>0</v>
      </c>
    </row>
    <row r="441" spans="1:2">
      <c r="A441" s="1">
        <v>19910</v>
      </c>
      <c r="B441" s="2">
        <v>0</v>
      </c>
    </row>
    <row r="442" spans="1:2">
      <c r="A442" s="1">
        <v>19911</v>
      </c>
      <c r="B442" s="2">
        <v>0</v>
      </c>
    </row>
    <row r="443" spans="1:2">
      <c r="A443" s="1">
        <v>19912</v>
      </c>
      <c r="B443" s="2">
        <v>0</v>
      </c>
    </row>
    <row r="444" spans="1:2">
      <c r="A444" s="1">
        <v>19913</v>
      </c>
      <c r="B444" s="2">
        <v>5</v>
      </c>
    </row>
    <row r="445" spans="1:2">
      <c r="A445" s="1">
        <v>19914</v>
      </c>
      <c r="B445" s="2">
        <v>1</v>
      </c>
    </row>
    <row r="446" spans="1:2">
      <c r="A446" s="1">
        <v>19915</v>
      </c>
      <c r="B446" s="2">
        <v>0</v>
      </c>
    </row>
    <row r="447" spans="1:2">
      <c r="A447" s="1">
        <v>19916</v>
      </c>
      <c r="B447" s="2">
        <v>0</v>
      </c>
    </row>
    <row r="448" spans="1:2">
      <c r="A448" s="1">
        <v>19917</v>
      </c>
      <c r="B448" s="2">
        <v>4</v>
      </c>
    </row>
    <row r="449" spans="1:2">
      <c r="A449" s="1">
        <v>19918</v>
      </c>
      <c r="B449" s="2">
        <v>10</v>
      </c>
    </row>
    <row r="450" spans="1:2">
      <c r="A450" s="1">
        <v>19919</v>
      </c>
      <c r="B450" s="2">
        <v>9</v>
      </c>
    </row>
    <row r="451" spans="1:2">
      <c r="A451" s="1">
        <v>19920</v>
      </c>
      <c r="B451" s="2">
        <v>5</v>
      </c>
    </row>
    <row r="452" spans="1:2">
      <c r="A452" s="1">
        <v>19921</v>
      </c>
      <c r="B452" s="2">
        <v>5</v>
      </c>
    </row>
    <row r="453" spans="1:2">
      <c r="A453" s="1">
        <v>19922</v>
      </c>
      <c r="B453" s="2">
        <v>8</v>
      </c>
    </row>
    <row r="454" spans="1:2">
      <c r="A454" s="1">
        <v>19923</v>
      </c>
      <c r="B454" s="2">
        <v>3</v>
      </c>
    </row>
    <row r="455" spans="1:2">
      <c r="A455" s="1">
        <v>19924</v>
      </c>
      <c r="B455" s="2">
        <v>0</v>
      </c>
    </row>
    <row r="456" spans="1:2">
      <c r="A456" s="1">
        <v>19925</v>
      </c>
      <c r="B456" s="2">
        <v>0</v>
      </c>
    </row>
    <row r="457" spans="1:2">
      <c r="A457" s="1">
        <v>19926</v>
      </c>
      <c r="B457" s="2">
        <v>0</v>
      </c>
    </row>
    <row r="458" spans="1:2">
      <c r="A458" s="1">
        <v>19927</v>
      </c>
      <c r="B458" s="2">
        <v>0</v>
      </c>
    </row>
    <row r="459" spans="1:2">
      <c r="A459" s="1">
        <v>19928</v>
      </c>
      <c r="B459" s="2">
        <v>0</v>
      </c>
    </row>
    <row r="460" spans="1:2">
      <c r="A460" s="1">
        <v>19929</v>
      </c>
      <c r="B460" s="2">
        <v>3</v>
      </c>
    </row>
    <row r="461" spans="1:2">
      <c r="A461" s="1">
        <v>19930</v>
      </c>
      <c r="B461" s="2">
        <v>7</v>
      </c>
    </row>
    <row r="462" spans="1:2">
      <c r="A462" s="1">
        <v>19931</v>
      </c>
      <c r="B462" s="2">
        <v>3</v>
      </c>
    </row>
    <row r="463" spans="1:2">
      <c r="A463" s="1">
        <v>19932</v>
      </c>
      <c r="B463" s="2">
        <v>0</v>
      </c>
    </row>
    <row r="464" spans="1:2">
      <c r="A464" s="1">
        <v>19933</v>
      </c>
      <c r="B464" s="2">
        <v>0</v>
      </c>
    </row>
    <row r="465" spans="1:2">
      <c r="A465" s="1">
        <v>19934</v>
      </c>
      <c r="B465" s="2">
        <v>0</v>
      </c>
    </row>
    <row r="466" spans="1:2">
      <c r="A466" s="1">
        <v>19935</v>
      </c>
      <c r="B466" s="2">
        <v>1</v>
      </c>
    </row>
    <row r="467" spans="1:2">
      <c r="A467" s="1">
        <v>19936</v>
      </c>
      <c r="B467" s="2">
        <v>0</v>
      </c>
    </row>
    <row r="468" spans="1:2">
      <c r="A468" s="1">
        <v>20271</v>
      </c>
      <c r="B468" s="2">
        <v>35</v>
      </c>
    </row>
    <row r="469" spans="1:2">
      <c r="A469" s="1">
        <v>20272</v>
      </c>
      <c r="B469" s="2">
        <v>42</v>
      </c>
    </row>
    <row r="470" spans="1:2">
      <c r="A470" s="1">
        <v>20273</v>
      </c>
      <c r="B470" s="2">
        <v>42</v>
      </c>
    </row>
    <row r="471" spans="1:2">
      <c r="A471" s="1">
        <v>20274</v>
      </c>
      <c r="B471" s="2">
        <v>46</v>
      </c>
    </row>
    <row r="472" spans="1:2">
      <c r="A472" s="1">
        <v>20275</v>
      </c>
      <c r="B472" s="2">
        <v>45</v>
      </c>
    </row>
    <row r="473" spans="1:2">
      <c r="A473" s="1">
        <v>20276</v>
      </c>
      <c r="B473" s="2">
        <v>51</v>
      </c>
    </row>
    <row r="474" spans="1:2">
      <c r="A474" s="1">
        <v>20277</v>
      </c>
      <c r="B474" s="2">
        <v>55</v>
      </c>
    </row>
    <row r="475" spans="1:2">
      <c r="A475" s="1">
        <v>20278</v>
      </c>
      <c r="B475" s="2">
        <v>42</v>
      </c>
    </row>
    <row r="476" spans="1:2">
      <c r="A476" s="1">
        <v>20279</v>
      </c>
      <c r="B476" s="2">
        <v>32</v>
      </c>
    </row>
    <row r="477" spans="1:2">
      <c r="A477" s="1">
        <v>20280</v>
      </c>
      <c r="B477" s="2">
        <v>35</v>
      </c>
    </row>
    <row r="478" spans="1:2">
      <c r="A478" s="1">
        <v>20281</v>
      </c>
      <c r="B478" s="2">
        <v>18</v>
      </c>
    </row>
    <row r="479" spans="1:2">
      <c r="A479" s="1">
        <v>20282</v>
      </c>
      <c r="B479" s="2">
        <v>21</v>
      </c>
    </row>
    <row r="480" spans="1:2">
      <c r="A480" s="1">
        <v>20283</v>
      </c>
      <c r="B480" s="2">
        <v>27</v>
      </c>
    </row>
    <row r="481" spans="1:2">
      <c r="A481" s="1">
        <v>20284</v>
      </c>
      <c r="B481" s="2">
        <v>28</v>
      </c>
    </row>
    <row r="482" spans="1:2">
      <c r="A482" s="1">
        <v>20285</v>
      </c>
      <c r="B482" s="2">
        <v>20</v>
      </c>
    </row>
    <row r="483" spans="1:2">
      <c r="A483" s="1">
        <v>20286</v>
      </c>
      <c r="B483" s="2">
        <v>10</v>
      </c>
    </row>
    <row r="484" spans="1:2">
      <c r="A484" s="1">
        <v>20287</v>
      </c>
      <c r="B484" s="2">
        <v>7</v>
      </c>
    </row>
    <row r="485" spans="1:2">
      <c r="A485" s="1">
        <v>20288</v>
      </c>
      <c r="B485" s="2">
        <v>1</v>
      </c>
    </row>
    <row r="486" spans="1:2">
      <c r="A486" s="1">
        <v>20289</v>
      </c>
      <c r="B486" s="2">
        <v>25</v>
      </c>
    </row>
    <row r="487" spans="1:2">
      <c r="A487" s="1">
        <v>20290</v>
      </c>
      <c r="B487" s="2">
        <v>27</v>
      </c>
    </row>
    <row r="488" spans="1:2">
      <c r="A488" s="1">
        <v>20291</v>
      </c>
      <c r="B488" s="2">
        <v>14</v>
      </c>
    </row>
    <row r="489" spans="1:2">
      <c r="A489" s="1">
        <v>20292</v>
      </c>
      <c r="B489" s="2">
        <v>11</v>
      </c>
    </row>
    <row r="490" spans="1:2">
      <c r="A490" s="1">
        <v>20293</v>
      </c>
      <c r="B490" s="2">
        <v>0</v>
      </c>
    </row>
    <row r="491" spans="1:2">
      <c r="A491" s="1">
        <v>20294</v>
      </c>
      <c r="B491" s="2">
        <v>0</v>
      </c>
    </row>
    <row r="492" spans="1:2">
      <c r="A492" s="1">
        <v>20295</v>
      </c>
      <c r="B492" s="2">
        <v>1</v>
      </c>
    </row>
    <row r="493" spans="1:2">
      <c r="A493" s="1">
        <v>20296</v>
      </c>
      <c r="B493" s="2">
        <v>2</v>
      </c>
    </row>
    <row r="494" spans="1:2">
      <c r="A494" s="1">
        <v>20297</v>
      </c>
      <c r="B494" s="2">
        <v>10</v>
      </c>
    </row>
    <row r="495" spans="1:2">
      <c r="A495" s="1">
        <v>20298</v>
      </c>
      <c r="B495" s="2">
        <v>12</v>
      </c>
    </row>
    <row r="496" spans="1:2">
      <c r="A496" s="1">
        <v>20299</v>
      </c>
      <c r="B496" s="2">
        <v>17</v>
      </c>
    </row>
    <row r="497" spans="1:2">
      <c r="A497" s="1">
        <v>20300</v>
      </c>
      <c r="B497" s="2">
        <v>22</v>
      </c>
    </row>
    <row r="498" spans="1:2">
      <c r="A498" s="1">
        <v>20301</v>
      </c>
      <c r="B498" s="2">
        <v>21</v>
      </c>
    </row>
    <row r="499" spans="1:2">
      <c r="A499" s="1">
        <v>20637</v>
      </c>
      <c r="B499" s="2">
        <v>154</v>
      </c>
    </row>
    <row r="500" spans="1:2">
      <c r="A500" s="1">
        <v>20638</v>
      </c>
      <c r="B500" s="2">
        <v>147</v>
      </c>
    </row>
    <row r="501" spans="1:2">
      <c r="A501" s="1">
        <v>20639</v>
      </c>
      <c r="B501" s="2">
        <v>143</v>
      </c>
    </row>
    <row r="502" spans="1:2">
      <c r="A502" s="1">
        <v>20640</v>
      </c>
      <c r="B502" s="2">
        <v>133</v>
      </c>
    </row>
    <row r="503" spans="1:2">
      <c r="A503" s="1">
        <v>20641</v>
      </c>
      <c r="B503" s="2">
        <v>142</v>
      </c>
    </row>
    <row r="504" spans="1:2">
      <c r="A504" s="1">
        <v>20642</v>
      </c>
      <c r="B504" s="2">
        <v>151</v>
      </c>
    </row>
    <row r="505" spans="1:2">
      <c r="A505" s="1">
        <v>20643</v>
      </c>
      <c r="B505" s="2">
        <v>151</v>
      </c>
    </row>
    <row r="506" spans="1:2">
      <c r="A506" s="1">
        <v>20644</v>
      </c>
      <c r="B506" s="2">
        <v>152</v>
      </c>
    </row>
    <row r="507" spans="1:2">
      <c r="A507" s="1">
        <v>20645</v>
      </c>
      <c r="B507" s="2">
        <v>140</v>
      </c>
    </row>
    <row r="508" spans="1:2">
      <c r="A508" s="1">
        <v>20646</v>
      </c>
      <c r="B508" s="2">
        <v>154</v>
      </c>
    </row>
    <row r="509" spans="1:2">
      <c r="A509" s="1">
        <v>20647</v>
      </c>
      <c r="B509" s="2">
        <v>176</v>
      </c>
    </row>
    <row r="510" spans="1:2">
      <c r="A510" s="1">
        <v>20648</v>
      </c>
      <c r="B510" s="2">
        <v>166</v>
      </c>
    </row>
    <row r="511" spans="1:2">
      <c r="A511" s="1">
        <v>20649</v>
      </c>
      <c r="B511" s="2">
        <v>169</v>
      </c>
    </row>
    <row r="512" spans="1:2">
      <c r="A512" s="1">
        <v>20650</v>
      </c>
      <c r="B512" s="2">
        <v>143</v>
      </c>
    </row>
    <row r="513" spans="1:2">
      <c r="A513" s="1">
        <v>20651</v>
      </c>
      <c r="B513" s="2">
        <v>138</v>
      </c>
    </row>
    <row r="514" spans="1:2">
      <c r="A514" s="1">
        <v>20652</v>
      </c>
      <c r="B514" s="2">
        <v>115</v>
      </c>
    </row>
    <row r="515" spans="1:2">
      <c r="A515" s="1">
        <v>20653</v>
      </c>
      <c r="B515" s="2">
        <v>73</v>
      </c>
    </row>
    <row r="516" spans="1:2">
      <c r="A516" s="1">
        <v>20654</v>
      </c>
      <c r="B516" s="2">
        <v>68</v>
      </c>
    </row>
    <row r="517" spans="1:2">
      <c r="A517" s="1">
        <v>20655</v>
      </c>
      <c r="B517" s="2">
        <v>58</v>
      </c>
    </row>
    <row r="518" spans="1:2">
      <c r="A518" s="1">
        <v>20656</v>
      </c>
      <c r="B518" s="2">
        <v>70</v>
      </c>
    </row>
    <row r="519" spans="1:2">
      <c r="A519" s="1">
        <v>20657</v>
      </c>
      <c r="B519" s="2">
        <v>75</v>
      </c>
    </row>
    <row r="520" spans="1:2">
      <c r="A520" s="1">
        <v>20658</v>
      </c>
      <c r="B520" s="2">
        <v>80</v>
      </c>
    </row>
    <row r="521" spans="1:2">
      <c r="A521" s="1">
        <v>20659</v>
      </c>
      <c r="B521" s="2">
        <v>73</v>
      </c>
    </row>
    <row r="522" spans="1:2">
      <c r="A522" s="1">
        <v>20660</v>
      </c>
      <c r="B522" s="2">
        <v>73</v>
      </c>
    </row>
    <row r="523" spans="1:2">
      <c r="A523" s="1">
        <v>20661</v>
      </c>
      <c r="B523" s="2">
        <v>82</v>
      </c>
    </row>
    <row r="524" spans="1:2">
      <c r="A524" s="1">
        <v>20662</v>
      </c>
      <c r="B524" s="2">
        <v>85</v>
      </c>
    </row>
    <row r="525" spans="1:2">
      <c r="A525" s="1">
        <v>20663</v>
      </c>
      <c r="B525" s="2">
        <v>82</v>
      </c>
    </row>
    <row r="526" spans="1:2">
      <c r="A526" s="1">
        <v>20664</v>
      </c>
      <c r="B526" s="2">
        <v>105</v>
      </c>
    </row>
    <row r="527" spans="1:2">
      <c r="A527" s="1">
        <v>20665</v>
      </c>
      <c r="B527" s="2">
        <v>107</v>
      </c>
    </row>
    <row r="528" spans="1:2">
      <c r="A528" s="1">
        <v>20666</v>
      </c>
      <c r="B528" s="2">
        <v>127</v>
      </c>
    </row>
    <row r="529" spans="1:2">
      <c r="A529" s="1">
        <v>20667</v>
      </c>
      <c r="B529" s="2">
        <v>123</v>
      </c>
    </row>
    <row r="530" spans="1:2">
      <c r="A530" s="1">
        <v>21002</v>
      </c>
      <c r="B530" s="2">
        <v>181</v>
      </c>
    </row>
    <row r="531" spans="1:2">
      <c r="A531" s="1">
        <v>21003</v>
      </c>
      <c r="B531" s="2">
        <v>166</v>
      </c>
    </row>
    <row r="532" spans="1:2">
      <c r="A532" s="1">
        <v>21004</v>
      </c>
      <c r="B532" s="2">
        <v>198</v>
      </c>
    </row>
    <row r="533" spans="1:2">
      <c r="A533" s="1">
        <v>21005</v>
      </c>
      <c r="B533" s="2">
        <v>199</v>
      </c>
    </row>
    <row r="534" spans="1:2">
      <c r="A534" s="1">
        <v>21006</v>
      </c>
      <c r="B534" s="2">
        <v>206</v>
      </c>
    </row>
    <row r="535" spans="1:2">
      <c r="A535" s="1">
        <v>21007</v>
      </c>
      <c r="B535" s="2">
        <v>197</v>
      </c>
    </row>
    <row r="536" spans="1:2">
      <c r="A536" s="1">
        <v>21008</v>
      </c>
      <c r="B536" s="2">
        <v>153</v>
      </c>
    </row>
    <row r="537" spans="1:2">
      <c r="A537" s="1">
        <v>21009</v>
      </c>
      <c r="B537" s="2">
        <v>144</v>
      </c>
    </row>
    <row r="538" spans="1:2">
      <c r="A538" s="1">
        <v>21010</v>
      </c>
      <c r="B538" s="2">
        <v>129</v>
      </c>
    </row>
    <row r="539" spans="1:2">
      <c r="A539" s="1">
        <v>21011</v>
      </c>
      <c r="B539" s="2">
        <v>119</v>
      </c>
    </row>
    <row r="540" spans="1:2">
      <c r="A540" s="1">
        <v>21012</v>
      </c>
      <c r="B540" s="2">
        <v>98</v>
      </c>
    </row>
    <row r="541" spans="1:2">
      <c r="A541" s="1">
        <v>21013</v>
      </c>
      <c r="B541" s="2">
        <v>76</v>
      </c>
    </row>
    <row r="542" spans="1:2">
      <c r="A542" s="1">
        <v>21014</v>
      </c>
      <c r="B542" s="2">
        <v>106</v>
      </c>
    </row>
    <row r="543" spans="1:2">
      <c r="A543" s="1">
        <v>21015</v>
      </c>
      <c r="B543" s="2">
        <v>113</v>
      </c>
    </row>
    <row r="544" spans="1:2">
      <c r="A544" s="1">
        <v>21016</v>
      </c>
      <c r="B544" s="2">
        <v>141</v>
      </c>
    </row>
    <row r="545" spans="1:2">
      <c r="A545" s="1">
        <v>21017</v>
      </c>
      <c r="B545" s="2">
        <v>148</v>
      </c>
    </row>
    <row r="546" spans="1:2">
      <c r="A546" s="1">
        <v>21018</v>
      </c>
      <c r="B546" s="2">
        <v>175</v>
      </c>
    </row>
    <row r="547" spans="1:2">
      <c r="A547" s="1">
        <v>21019</v>
      </c>
      <c r="B547" s="2">
        <v>186</v>
      </c>
    </row>
    <row r="548" spans="1:2">
      <c r="A548" s="1">
        <v>21020</v>
      </c>
      <c r="B548" s="2">
        <v>189</v>
      </c>
    </row>
    <row r="549" spans="1:2">
      <c r="A549" s="1">
        <v>21021</v>
      </c>
      <c r="B549" s="2">
        <v>211</v>
      </c>
    </row>
    <row r="550" spans="1:2">
      <c r="A550" s="1">
        <v>21022</v>
      </c>
      <c r="B550" s="2">
        <v>220</v>
      </c>
    </row>
    <row r="551" spans="1:2">
      <c r="A551" s="1">
        <v>21023</v>
      </c>
      <c r="B551" s="2">
        <v>252</v>
      </c>
    </row>
    <row r="552" spans="1:2">
      <c r="A552" s="1">
        <v>21024</v>
      </c>
      <c r="B552" s="2">
        <v>227</v>
      </c>
    </row>
    <row r="553" spans="1:2">
      <c r="A553" s="1">
        <v>21025</v>
      </c>
      <c r="B553" s="2">
        <v>189</v>
      </c>
    </row>
    <row r="554" spans="1:2">
      <c r="A554" s="1">
        <v>21026</v>
      </c>
      <c r="B554" s="2">
        <v>171</v>
      </c>
    </row>
    <row r="555" spans="1:2">
      <c r="A555" s="1">
        <v>21027</v>
      </c>
      <c r="B555" s="2">
        <v>166</v>
      </c>
    </row>
    <row r="556" spans="1:2">
      <c r="A556" s="1">
        <v>21028</v>
      </c>
      <c r="B556" s="2">
        <v>155</v>
      </c>
    </row>
    <row r="557" spans="1:2">
      <c r="A557" s="1">
        <v>21029</v>
      </c>
      <c r="B557" s="2">
        <v>138</v>
      </c>
    </row>
    <row r="558" spans="1:2">
      <c r="A558" s="1">
        <v>21030</v>
      </c>
      <c r="B558" s="2">
        <v>110</v>
      </c>
    </row>
    <row r="559" spans="1:2">
      <c r="A559" s="1">
        <v>21031</v>
      </c>
      <c r="B559" s="2">
        <v>112</v>
      </c>
    </row>
    <row r="560" spans="1:2">
      <c r="A560" s="1">
        <v>21032</v>
      </c>
      <c r="B560" s="2">
        <v>97</v>
      </c>
    </row>
    <row r="561" spans="1:2">
      <c r="A561" s="1">
        <v>21367</v>
      </c>
      <c r="B561" s="2">
        <v>180</v>
      </c>
    </row>
    <row r="562" spans="1:2">
      <c r="A562" s="1">
        <v>21368</v>
      </c>
      <c r="B562" s="2">
        <v>168</v>
      </c>
    </row>
    <row r="563" spans="1:2">
      <c r="A563" s="1">
        <v>21369</v>
      </c>
      <c r="B563" s="2">
        <v>192</v>
      </c>
    </row>
    <row r="564" spans="1:2">
      <c r="A564" s="1">
        <v>21370</v>
      </c>
      <c r="B564" s="2">
        <v>206</v>
      </c>
    </row>
    <row r="565" spans="1:2">
      <c r="A565" s="1">
        <v>21371</v>
      </c>
      <c r="B565" s="2">
        <v>225</v>
      </c>
    </row>
    <row r="566" spans="1:2">
      <c r="A566" s="1">
        <v>21372</v>
      </c>
      <c r="B566" s="2">
        <v>223</v>
      </c>
    </row>
    <row r="567" spans="1:2">
      <c r="A567" s="1">
        <v>21373</v>
      </c>
      <c r="B567" s="2">
        <v>185</v>
      </c>
    </row>
    <row r="568" spans="1:2">
      <c r="A568" s="1">
        <v>21374</v>
      </c>
      <c r="B568" s="2">
        <v>162</v>
      </c>
    </row>
    <row r="569" spans="1:2">
      <c r="A569" s="1">
        <v>21375</v>
      </c>
      <c r="B569" s="2">
        <v>185</v>
      </c>
    </row>
    <row r="570" spans="1:2">
      <c r="A570" s="1">
        <v>21376</v>
      </c>
      <c r="B570" s="2">
        <v>175</v>
      </c>
    </row>
    <row r="571" spans="1:2">
      <c r="A571" s="1">
        <v>21377</v>
      </c>
      <c r="B571" s="2">
        <v>149</v>
      </c>
    </row>
    <row r="572" spans="1:2">
      <c r="A572" s="1">
        <v>21378</v>
      </c>
      <c r="B572" s="2">
        <v>120</v>
      </c>
    </row>
    <row r="573" spans="1:2">
      <c r="A573" s="1">
        <v>21379</v>
      </c>
      <c r="B573" s="2">
        <v>135</v>
      </c>
    </row>
    <row r="574" spans="1:2">
      <c r="A574" s="1">
        <v>21380</v>
      </c>
      <c r="B574" s="2">
        <v>104</v>
      </c>
    </row>
    <row r="575" spans="1:2">
      <c r="A575" s="1">
        <v>21381</v>
      </c>
      <c r="B575" s="2">
        <v>132</v>
      </c>
    </row>
    <row r="576" spans="1:2">
      <c r="A576" s="1">
        <v>21382</v>
      </c>
      <c r="B576" s="2">
        <v>127</v>
      </c>
    </row>
    <row r="577" spans="1:2">
      <c r="A577" s="1">
        <v>21383</v>
      </c>
      <c r="B577" s="2">
        <v>147</v>
      </c>
    </row>
    <row r="578" spans="1:2">
      <c r="A578" s="1">
        <v>21384</v>
      </c>
      <c r="B578" s="2">
        <v>142</v>
      </c>
    </row>
    <row r="579" spans="1:2">
      <c r="A579" s="1">
        <v>21385</v>
      </c>
      <c r="B579" s="2">
        <v>176</v>
      </c>
    </row>
    <row r="580" spans="1:2">
      <c r="A580" s="1">
        <v>21386</v>
      </c>
      <c r="B580" s="2">
        <v>187</v>
      </c>
    </row>
    <row r="581" spans="1:2">
      <c r="A581" s="1">
        <v>21387</v>
      </c>
      <c r="B581" s="2">
        <v>204</v>
      </c>
    </row>
    <row r="582" spans="1:2">
      <c r="A582" s="1">
        <v>21388</v>
      </c>
      <c r="B582" s="2">
        <v>158</v>
      </c>
    </row>
    <row r="583" spans="1:2">
      <c r="A583" s="1">
        <v>21389</v>
      </c>
      <c r="B583" s="2">
        <v>185</v>
      </c>
    </row>
    <row r="584" spans="1:2">
      <c r="A584" s="1">
        <v>21390</v>
      </c>
      <c r="B584" s="2">
        <v>198</v>
      </c>
    </row>
    <row r="585" spans="1:2">
      <c r="A585" s="1">
        <v>21391</v>
      </c>
      <c r="B585" s="2">
        <v>162</v>
      </c>
    </row>
    <row r="586" spans="1:2">
      <c r="A586" s="1">
        <v>21392</v>
      </c>
      <c r="B586" s="2">
        <v>188</v>
      </c>
    </row>
    <row r="587" spans="1:2">
      <c r="A587" s="1">
        <v>21393</v>
      </c>
      <c r="B587" s="2">
        <v>181</v>
      </c>
    </row>
    <row r="588" spans="1:2">
      <c r="A588" s="1">
        <v>21394</v>
      </c>
      <c r="B588" s="2">
        <v>189</v>
      </c>
    </row>
    <row r="589" spans="1:2">
      <c r="A589" s="1">
        <v>21395</v>
      </c>
      <c r="B589" s="2">
        <v>206</v>
      </c>
    </row>
    <row r="590" spans="1:2">
      <c r="A590" s="1">
        <v>21396</v>
      </c>
      <c r="B590" s="2">
        <v>250</v>
      </c>
    </row>
    <row r="591" spans="1:2">
      <c r="A591" s="1">
        <v>21397</v>
      </c>
      <c r="B591" s="2">
        <v>283</v>
      </c>
    </row>
    <row r="592" spans="1:2">
      <c r="A592" s="1">
        <v>21732</v>
      </c>
      <c r="B592" s="2">
        <v>163</v>
      </c>
    </row>
    <row r="593" spans="1:2">
      <c r="A593" s="1">
        <v>21733</v>
      </c>
      <c r="B593" s="2">
        <v>121</v>
      </c>
    </row>
    <row r="594" spans="1:2">
      <c r="A594" s="1">
        <v>21734</v>
      </c>
      <c r="B594" s="2">
        <v>145</v>
      </c>
    </row>
    <row r="595" spans="1:2">
      <c r="A595" s="1">
        <v>21735</v>
      </c>
      <c r="B595" s="2">
        <v>118</v>
      </c>
    </row>
    <row r="596" spans="1:2">
      <c r="A596" s="1">
        <v>21736</v>
      </c>
      <c r="B596" s="2">
        <v>121</v>
      </c>
    </row>
    <row r="597" spans="1:2">
      <c r="A597" s="1">
        <v>21737</v>
      </c>
      <c r="B597" s="2">
        <v>113</v>
      </c>
    </row>
    <row r="598" spans="1:2">
      <c r="A598" s="1">
        <v>21738</v>
      </c>
      <c r="B598" s="2">
        <v>113</v>
      </c>
    </row>
    <row r="599" spans="1:2">
      <c r="A599" s="1">
        <v>21739</v>
      </c>
      <c r="B599" s="2">
        <v>102</v>
      </c>
    </row>
    <row r="600" spans="1:2">
      <c r="A600" s="1">
        <v>21740</v>
      </c>
      <c r="B600" s="2">
        <v>100</v>
      </c>
    </row>
    <row r="601" spans="1:2">
      <c r="A601" s="1">
        <v>21741</v>
      </c>
      <c r="B601" s="2">
        <v>84</v>
      </c>
    </row>
    <row r="602" spans="1:2">
      <c r="A602" s="1">
        <v>21742</v>
      </c>
      <c r="B602" s="2">
        <v>102</v>
      </c>
    </row>
    <row r="603" spans="1:2">
      <c r="A603" s="1">
        <v>21743</v>
      </c>
      <c r="B603" s="2">
        <v>123</v>
      </c>
    </row>
    <row r="604" spans="1:2">
      <c r="A604" s="1">
        <v>21744</v>
      </c>
      <c r="B604" s="2">
        <v>152</v>
      </c>
    </row>
    <row r="605" spans="1:2">
      <c r="A605" s="1">
        <v>21745</v>
      </c>
      <c r="B605" s="2">
        <v>152</v>
      </c>
    </row>
    <row r="606" spans="1:2">
      <c r="A606" s="1">
        <v>21746</v>
      </c>
      <c r="B606" s="2">
        <v>150</v>
      </c>
    </row>
    <row r="607" spans="1:2">
      <c r="A607" s="1">
        <v>21747</v>
      </c>
      <c r="B607" s="2">
        <v>197</v>
      </c>
    </row>
    <row r="608" spans="1:2">
      <c r="A608" s="1">
        <v>21748</v>
      </c>
      <c r="B608" s="2">
        <v>209</v>
      </c>
    </row>
    <row r="609" spans="1:2">
      <c r="A609" s="1">
        <v>21749</v>
      </c>
      <c r="B609" s="2">
        <v>178</v>
      </c>
    </row>
    <row r="610" spans="1:2">
      <c r="A610" s="1">
        <v>21750</v>
      </c>
      <c r="B610" s="2">
        <v>154</v>
      </c>
    </row>
    <row r="611" spans="1:2">
      <c r="A611" s="1">
        <v>21751</v>
      </c>
      <c r="B611" s="2">
        <v>143</v>
      </c>
    </row>
    <row r="612" spans="1:2">
      <c r="A612" s="1">
        <v>21752</v>
      </c>
      <c r="B612" s="2">
        <v>109</v>
      </c>
    </row>
    <row r="613" spans="1:2">
      <c r="A613" s="1">
        <v>21753</v>
      </c>
      <c r="B613" s="2">
        <v>104</v>
      </c>
    </row>
    <row r="614" spans="1:2">
      <c r="A614" s="1">
        <v>21754</v>
      </c>
      <c r="B614" s="2">
        <v>106</v>
      </c>
    </row>
    <row r="615" spans="1:2">
      <c r="A615" s="1">
        <v>21755</v>
      </c>
      <c r="B615" s="2">
        <v>117</v>
      </c>
    </row>
    <row r="616" spans="1:2">
      <c r="A616" s="1">
        <v>21756</v>
      </c>
      <c r="B616" s="2">
        <v>133</v>
      </c>
    </row>
    <row r="617" spans="1:2">
      <c r="A617" s="1">
        <v>21757</v>
      </c>
      <c r="B617" s="2">
        <v>156</v>
      </c>
    </row>
    <row r="618" spans="1:2">
      <c r="A618" s="1">
        <v>21758</v>
      </c>
      <c r="B618" s="2">
        <v>176</v>
      </c>
    </row>
    <row r="619" spans="1:2">
      <c r="A619" s="1">
        <v>21759</v>
      </c>
      <c r="B619" s="2">
        <v>178</v>
      </c>
    </row>
    <row r="620" spans="1:2">
      <c r="A620" s="1">
        <v>21760</v>
      </c>
      <c r="B620" s="2">
        <v>184</v>
      </c>
    </row>
    <row r="621" spans="1:2">
      <c r="A621" s="1">
        <v>21761</v>
      </c>
      <c r="B621" s="2">
        <v>197</v>
      </c>
    </row>
    <row r="622" spans="1:2">
      <c r="A622" s="1">
        <v>21762</v>
      </c>
      <c r="B622" s="2">
        <v>191</v>
      </c>
    </row>
    <row r="623" spans="1:2">
      <c r="A623" s="1">
        <v>22098</v>
      </c>
      <c r="B623" s="2">
        <v>144</v>
      </c>
    </row>
    <row r="624" spans="1:2">
      <c r="A624" s="1">
        <v>22099</v>
      </c>
      <c r="B624" s="2">
        <v>152</v>
      </c>
    </row>
    <row r="625" spans="1:2">
      <c r="A625" s="1">
        <v>22100</v>
      </c>
      <c r="B625" s="2">
        <v>153</v>
      </c>
    </row>
    <row r="626" spans="1:2">
      <c r="A626" s="1">
        <v>22101</v>
      </c>
      <c r="B626" s="2">
        <v>158</v>
      </c>
    </row>
    <row r="627" spans="1:2">
      <c r="A627" s="1">
        <v>22102</v>
      </c>
      <c r="B627" s="2">
        <v>141</v>
      </c>
    </row>
    <row r="628" spans="1:2">
      <c r="A628" s="1">
        <v>22103</v>
      </c>
      <c r="B628" s="2">
        <v>117</v>
      </c>
    </row>
    <row r="629" spans="1:2">
      <c r="A629" s="1">
        <v>22104</v>
      </c>
      <c r="B629" s="2">
        <v>119</v>
      </c>
    </row>
    <row r="630" spans="1:2">
      <c r="A630" s="1">
        <v>22105</v>
      </c>
      <c r="B630" s="2">
        <v>117</v>
      </c>
    </row>
    <row r="631" spans="1:2">
      <c r="A631" s="1">
        <v>22106</v>
      </c>
      <c r="B631" s="2">
        <v>115</v>
      </c>
    </row>
    <row r="632" spans="1:2">
      <c r="A632" s="1">
        <v>22107</v>
      </c>
      <c r="B632" s="2">
        <v>90</v>
      </c>
    </row>
    <row r="633" spans="1:2">
      <c r="A633" s="1">
        <v>22108</v>
      </c>
      <c r="B633" s="2">
        <v>72</v>
      </c>
    </row>
    <row r="634" spans="1:2">
      <c r="A634" s="1">
        <v>22109</v>
      </c>
      <c r="B634" s="2">
        <v>73</v>
      </c>
    </row>
    <row r="635" spans="1:2">
      <c r="A635" s="1">
        <v>22110</v>
      </c>
      <c r="B635" s="2">
        <v>87</v>
      </c>
    </row>
    <row r="636" spans="1:2">
      <c r="A636" s="1">
        <v>22111</v>
      </c>
      <c r="B636" s="2">
        <v>91</v>
      </c>
    </row>
    <row r="637" spans="1:2">
      <c r="A637" s="1">
        <v>22112</v>
      </c>
      <c r="B637" s="2">
        <v>108</v>
      </c>
    </row>
    <row r="638" spans="1:2">
      <c r="A638" s="1">
        <v>22113</v>
      </c>
      <c r="B638" s="2">
        <v>117</v>
      </c>
    </row>
    <row r="639" spans="1:2">
      <c r="A639" s="1">
        <v>22114</v>
      </c>
      <c r="B639" s="2">
        <v>118</v>
      </c>
    </row>
    <row r="640" spans="1:2">
      <c r="A640" s="1">
        <v>22115</v>
      </c>
      <c r="B640" s="2">
        <v>125</v>
      </c>
    </row>
    <row r="641" spans="1:2">
      <c r="A641" s="1">
        <v>22116</v>
      </c>
      <c r="B641" s="2">
        <v>127</v>
      </c>
    </row>
    <row r="642" spans="1:2">
      <c r="A642" s="1">
        <v>22117</v>
      </c>
      <c r="B642" s="2">
        <v>126</v>
      </c>
    </row>
    <row r="643" spans="1:2">
      <c r="A643" s="1">
        <v>22118</v>
      </c>
      <c r="B643" s="2">
        <v>127</v>
      </c>
    </row>
    <row r="644" spans="1:2">
      <c r="A644" s="1">
        <v>22119</v>
      </c>
      <c r="B644" s="2">
        <v>123</v>
      </c>
    </row>
    <row r="645" spans="1:2">
      <c r="A645" s="1">
        <v>22120</v>
      </c>
      <c r="B645" s="2">
        <v>106</v>
      </c>
    </row>
    <row r="646" spans="1:2">
      <c r="A646" s="1">
        <v>22121</v>
      </c>
      <c r="B646" s="2">
        <v>97</v>
      </c>
    </row>
    <row r="647" spans="1:2">
      <c r="A647" s="1">
        <v>22122</v>
      </c>
      <c r="B647" s="2">
        <v>90</v>
      </c>
    </row>
    <row r="648" spans="1:2">
      <c r="A648" s="1">
        <v>22123</v>
      </c>
      <c r="B648" s="2">
        <v>82</v>
      </c>
    </row>
    <row r="649" spans="1:2">
      <c r="A649" s="1">
        <v>22124</v>
      </c>
      <c r="B649" s="2">
        <v>77</v>
      </c>
    </row>
    <row r="650" spans="1:2">
      <c r="A650" s="1">
        <v>22125</v>
      </c>
      <c r="B650" s="2">
        <v>75</v>
      </c>
    </row>
    <row r="651" spans="1:2">
      <c r="A651" s="1">
        <v>22126</v>
      </c>
      <c r="B651" s="2">
        <v>82</v>
      </c>
    </row>
    <row r="652" spans="1:2">
      <c r="A652" s="1">
        <v>22127</v>
      </c>
      <c r="B652" s="2">
        <v>64</v>
      </c>
    </row>
    <row r="653" spans="1:2">
      <c r="A653" s="1">
        <v>22128</v>
      </c>
      <c r="B653" s="2">
        <v>63</v>
      </c>
    </row>
    <row r="654" spans="1:2">
      <c r="A654" s="1">
        <v>22463</v>
      </c>
      <c r="B654" s="2">
        <v>50</v>
      </c>
    </row>
    <row r="655" spans="1:2">
      <c r="A655" s="1">
        <v>22464</v>
      </c>
      <c r="B655" s="2">
        <v>57</v>
      </c>
    </row>
    <row r="656" spans="1:2">
      <c r="A656" s="1">
        <v>22465</v>
      </c>
      <c r="B656" s="2">
        <v>65</v>
      </c>
    </row>
    <row r="657" spans="1:2">
      <c r="A657" s="1">
        <v>22466</v>
      </c>
      <c r="B657" s="2">
        <v>50</v>
      </c>
    </row>
    <row r="658" spans="1:2">
      <c r="A658" s="1">
        <v>22467</v>
      </c>
      <c r="B658" s="2">
        <v>37</v>
      </c>
    </row>
    <row r="659" spans="1:2">
      <c r="A659" s="1">
        <v>22468</v>
      </c>
      <c r="B659" s="2">
        <v>56</v>
      </c>
    </row>
    <row r="660" spans="1:2">
      <c r="A660" s="1">
        <v>22469</v>
      </c>
      <c r="B660" s="2">
        <v>54</v>
      </c>
    </row>
    <row r="661" spans="1:2">
      <c r="A661" s="1">
        <v>22470</v>
      </c>
      <c r="B661" s="2">
        <v>45</v>
      </c>
    </row>
    <row r="662" spans="1:2">
      <c r="A662" s="1">
        <v>22471</v>
      </c>
      <c r="B662" s="2">
        <v>60</v>
      </c>
    </row>
    <row r="663" spans="1:2">
      <c r="A663" s="1">
        <v>22472</v>
      </c>
      <c r="B663" s="2">
        <v>70</v>
      </c>
    </row>
    <row r="664" spans="1:2">
      <c r="A664" s="1">
        <v>22473</v>
      </c>
      <c r="B664" s="2">
        <v>78</v>
      </c>
    </row>
    <row r="665" spans="1:2">
      <c r="A665" s="1">
        <v>22474</v>
      </c>
      <c r="B665" s="2">
        <v>78</v>
      </c>
    </row>
    <row r="666" spans="1:2">
      <c r="A666" s="1">
        <v>22475</v>
      </c>
      <c r="B666" s="2">
        <v>74</v>
      </c>
    </row>
    <row r="667" spans="1:2">
      <c r="A667" s="1">
        <v>22476</v>
      </c>
      <c r="B667" s="2">
        <v>95</v>
      </c>
    </row>
    <row r="668" spans="1:2">
      <c r="A668" s="1">
        <v>22477</v>
      </c>
      <c r="B668" s="2">
        <v>99</v>
      </c>
    </row>
    <row r="669" spans="1:2">
      <c r="A669" s="1">
        <v>22478</v>
      </c>
      <c r="B669" s="2">
        <v>88</v>
      </c>
    </row>
    <row r="670" spans="1:2">
      <c r="A670" s="1">
        <v>22479</v>
      </c>
      <c r="B670" s="2">
        <v>83</v>
      </c>
    </row>
    <row r="671" spans="1:2">
      <c r="A671" s="1">
        <v>22480</v>
      </c>
      <c r="B671" s="2">
        <v>74</v>
      </c>
    </row>
    <row r="672" spans="1:2">
      <c r="A672" s="1">
        <v>22481</v>
      </c>
      <c r="B672" s="2">
        <v>78</v>
      </c>
    </row>
    <row r="673" spans="1:2">
      <c r="A673" s="1">
        <v>22482</v>
      </c>
      <c r="B673" s="2">
        <v>66</v>
      </c>
    </row>
    <row r="674" spans="1:2">
      <c r="A674" s="1">
        <v>22483</v>
      </c>
      <c r="B674" s="2">
        <v>63</v>
      </c>
    </row>
    <row r="675" spans="1:2">
      <c r="A675" s="1">
        <v>22484</v>
      </c>
      <c r="B675" s="2">
        <v>50</v>
      </c>
    </row>
    <row r="676" spans="1:2">
      <c r="A676" s="1">
        <v>22485</v>
      </c>
      <c r="B676" s="2">
        <v>65</v>
      </c>
    </row>
    <row r="677" spans="1:2">
      <c r="A677" s="1">
        <v>22486</v>
      </c>
      <c r="B677" s="2">
        <v>55</v>
      </c>
    </row>
    <row r="678" spans="1:2">
      <c r="A678" s="1">
        <v>22487</v>
      </c>
      <c r="B678" s="2">
        <v>58</v>
      </c>
    </row>
    <row r="679" spans="1:2">
      <c r="A679" s="1">
        <v>22488</v>
      </c>
      <c r="B679" s="2">
        <v>52</v>
      </c>
    </row>
    <row r="680" spans="1:2">
      <c r="A680" s="1">
        <v>22489</v>
      </c>
      <c r="B680" s="2">
        <v>33</v>
      </c>
    </row>
    <row r="681" spans="1:2">
      <c r="A681" s="1">
        <v>22490</v>
      </c>
      <c r="B681" s="2">
        <v>33</v>
      </c>
    </row>
    <row r="682" spans="1:2">
      <c r="A682" s="1">
        <v>22491</v>
      </c>
      <c r="B682" s="2">
        <v>30</v>
      </c>
    </row>
    <row r="683" spans="1:2">
      <c r="A683" s="1">
        <v>22492</v>
      </c>
      <c r="B683" s="2">
        <v>26</v>
      </c>
    </row>
    <row r="684" spans="1:2">
      <c r="A684" s="1">
        <v>22493</v>
      </c>
      <c r="B684" s="2">
        <v>33</v>
      </c>
    </row>
    <row r="685" spans="1:2">
      <c r="A685" s="1">
        <v>22828</v>
      </c>
      <c r="B685" s="2">
        <v>38</v>
      </c>
    </row>
    <row r="686" spans="1:2">
      <c r="A686" s="1">
        <v>22829</v>
      </c>
      <c r="B686" s="2">
        <v>37</v>
      </c>
    </row>
    <row r="687" spans="1:2">
      <c r="A687" s="1">
        <v>22830</v>
      </c>
      <c r="B687" s="2">
        <v>38</v>
      </c>
    </row>
    <row r="688" spans="1:2">
      <c r="A688" s="1">
        <v>22831</v>
      </c>
      <c r="B688" s="2">
        <v>31</v>
      </c>
    </row>
    <row r="689" spans="1:2">
      <c r="A689" s="1">
        <v>22832</v>
      </c>
      <c r="B689" s="2">
        <v>18</v>
      </c>
    </row>
    <row r="690" spans="1:2">
      <c r="A690" s="1">
        <v>22833</v>
      </c>
      <c r="B690" s="2">
        <v>18</v>
      </c>
    </row>
    <row r="691" spans="1:2">
      <c r="A691" s="1">
        <v>22834</v>
      </c>
      <c r="B691" s="2">
        <v>11</v>
      </c>
    </row>
    <row r="692" spans="1:2">
      <c r="A692" s="1">
        <v>22835</v>
      </c>
      <c r="B692" s="2">
        <v>13</v>
      </c>
    </row>
    <row r="693" spans="1:2">
      <c r="A693" s="1">
        <v>22836</v>
      </c>
      <c r="B693" s="2">
        <v>12</v>
      </c>
    </row>
    <row r="694" spans="1:2">
      <c r="A694" s="1">
        <v>22837</v>
      </c>
      <c r="B694" s="2">
        <v>11</v>
      </c>
    </row>
    <row r="695" spans="1:2">
      <c r="A695" s="1">
        <v>22838</v>
      </c>
      <c r="B695" s="2">
        <v>13</v>
      </c>
    </row>
    <row r="696" spans="1:2">
      <c r="A696" s="1">
        <v>22839</v>
      </c>
      <c r="B696" s="2">
        <v>18</v>
      </c>
    </row>
    <row r="697" spans="1:2">
      <c r="A697" s="1">
        <v>22840</v>
      </c>
      <c r="B697" s="2">
        <v>23</v>
      </c>
    </row>
    <row r="698" spans="1:2">
      <c r="A698" s="1">
        <v>22841</v>
      </c>
      <c r="B698" s="2">
        <v>26</v>
      </c>
    </row>
    <row r="699" spans="1:2">
      <c r="A699" s="1">
        <v>22842</v>
      </c>
      <c r="B699" s="2">
        <v>15</v>
      </c>
    </row>
    <row r="700" spans="1:2">
      <c r="A700" s="1">
        <v>22843</v>
      </c>
      <c r="B700" s="2">
        <v>17</v>
      </c>
    </row>
    <row r="701" spans="1:2">
      <c r="A701" s="1">
        <v>22844</v>
      </c>
      <c r="B701" s="2">
        <v>18</v>
      </c>
    </row>
    <row r="702" spans="1:2">
      <c r="A702" s="1">
        <v>22845</v>
      </c>
      <c r="B702" s="2">
        <v>12</v>
      </c>
    </row>
    <row r="703" spans="1:2">
      <c r="A703" s="1">
        <v>22846</v>
      </c>
      <c r="B703" s="2">
        <v>9</v>
      </c>
    </row>
    <row r="704" spans="1:2">
      <c r="A704" s="1">
        <v>22847</v>
      </c>
      <c r="B704" s="2">
        <v>3</v>
      </c>
    </row>
    <row r="705" spans="1:2">
      <c r="A705" s="1">
        <v>22848</v>
      </c>
      <c r="B705" s="2">
        <v>23</v>
      </c>
    </row>
    <row r="706" spans="1:2">
      <c r="A706" s="1">
        <v>22849</v>
      </c>
      <c r="B706" s="2">
        <v>13</v>
      </c>
    </row>
    <row r="707" spans="1:2">
      <c r="A707" s="1">
        <v>22850</v>
      </c>
      <c r="B707" s="2">
        <v>12</v>
      </c>
    </row>
    <row r="708" spans="1:2">
      <c r="A708" s="1">
        <v>22851</v>
      </c>
      <c r="B708" s="2">
        <v>12</v>
      </c>
    </row>
    <row r="709" spans="1:2">
      <c r="A709" s="1">
        <v>22852</v>
      </c>
      <c r="B709" s="2">
        <v>10</v>
      </c>
    </row>
    <row r="710" spans="1:2">
      <c r="A710" s="1">
        <v>22853</v>
      </c>
      <c r="B710" s="2">
        <v>11</v>
      </c>
    </row>
    <row r="711" spans="1:2">
      <c r="A711" s="1">
        <v>22854</v>
      </c>
      <c r="B711" s="2">
        <v>9</v>
      </c>
    </row>
    <row r="712" spans="1:2">
      <c r="A712" s="1">
        <v>22855</v>
      </c>
      <c r="B712" s="2">
        <v>7</v>
      </c>
    </row>
    <row r="713" spans="1:2">
      <c r="A713" s="1">
        <v>22856</v>
      </c>
      <c r="B713" s="2">
        <v>5</v>
      </c>
    </row>
    <row r="714" spans="1:2">
      <c r="A714" s="1">
        <v>22857</v>
      </c>
      <c r="B714" s="2">
        <v>1</v>
      </c>
    </row>
    <row r="715" spans="1:2">
      <c r="A715" s="1">
        <v>22858</v>
      </c>
      <c r="B715" s="2">
        <v>0</v>
      </c>
    </row>
    <row r="716" spans="1:2">
      <c r="A716" s="1">
        <v>23193</v>
      </c>
      <c r="B716" s="2">
        <v>19</v>
      </c>
    </row>
    <row r="717" spans="1:2">
      <c r="A717" s="1">
        <v>23194</v>
      </c>
      <c r="B717" s="2">
        <v>18</v>
      </c>
    </row>
    <row r="718" spans="1:2">
      <c r="A718" s="1">
        <v>23195</v>
      </c>
      <c r="B718" s="2">
        <v>22</v>
      </c>
    </row>
    <row r="719" spans="1:2">
      <c r="A719" s="1">
        <v>23196</v>
      </c>
      <c r="B719" s="2">
        <v>17</v>
      </c>
    </row>
    <row r="720" spans="1:2">
      <c r="A720" s="1">
        <v>23197</v>
      </c>
      <c r="B720" s="2">
        <v>11</v>
      </c>
    </row>
    <row r="721" spans="1:2">
      <c r="A721" s="1">
        <v>23198</v>
      </c>
      <c r="B721" s="2">
        <v>11</v>
      </c>
    </row>
    <row r="722" spans="1:2">
      <c r="A722" s="1">
        <v>23199</v>
      </c>
      <c r="B722" s="2">
        <v>11</v>
      </c>
    </row>
    <row r="723" spans="1:2">
      <c r="A723" s="1">
        <v>23200</v>
      </c>
      <c r="B723" s="2">
        <v>11</v>
      </c>
    </row>
    <row r="724" spans="1:2">
      <c r="A724" s="1">
        <v>23201</v>
      </c>
      <c r="B724" s="2">
        <v>12</v>
      </c>
    </row>
    <row r="725" spans="1:2">
      <c r="A725" s="1">
        <v>23202</v>
      </c>
      <c r="B725" s="2">
        <v>11</v>
      </c>
    </row>
    <row r="726" spans="1:2">
      <c r="A726" s="1">
        <v>23203</v>
      </c>
      <c r="B726" s="2">
        <v>12</v>
      </c>
    </row>
    <row r="727" spans="1:2">
      <c r="A727" s="1">
        <v>23204</v>
      </c>
      <c r="B727" s="2">
        <v>11</v>
      </c>
    </row>
    <row r="728" spans="1:2">
      <c r="A728" s="1">
        <v>23205</v>
      </c>
      <c r="B728" s="2">
        <v>22</v>
      </c>
    </row>
    <row r="729" spans="1:2">
      <c r="A729" s="1">
        <v>23206</v>
      </c>
      <c r="B729" s="2">
        <v>24</v>
      </c>
    </row>
    <row r="730" spans="1:2">
      <c r="A730" s="1">
        <v>23207</v>
      </c>
      <c r="B730" s="2">
        <v>17</v>
      </c>
    </row>
    <row r="731" spans="1:2">
      <c r="A731" s="1">
        <v>23208</v>
      </c>
      <c r="B731" s="2">
        <v>15</v>
      </c>
    </row>
    <row r="732" spans="1:2">
      <c r="A732" s="1">
        <v>23209</v>
      </c>
      <c r="B732" s="2">
        <v>12</v>
      </c>
    </row>
    <row r="733" spans="1:2">
      <c r="A733" s="1">
        <v>23210</v>
      </c>
      <c r="B733" s="2">
        <v>12</v>
      </c>
    </row>
    <row r="734" spans="1:2">
      <c r="A734" s="1">
        <v>23211</v>
      </c>
      <c r="B734" s="2">
        <v>10</v>
      </c>
    </row>
    <row r="735" spans="1:2">
      <c r="A735" s="1">
        <v>23212</v>
      </c>
      <c r="B735" s="2">
        <v>8</v>
      </c>
    </row>
    <row r="736" spans="1:2">
      <c r="A736" s="1">
        <v>23213</v>
      </c>
      <c r="B736" s="2">
        <v>11</v>
      </c>
    </row>
    <row r="737" spans="1:2">
      <c r="A737" s="1">
        <v>23214</v>
      </c>
      <c r="B737" s="2">
        <v>10</v>
      </c>
    </row>
    <row r="738" spans="1:2">
      <c r="A738" s="1">
        <v>23215</v>
      </c>
      <c r="B738" s="2">
        <v>14</v>
      </c>
    </row>
    <row r="739" spans="1:2">
      <c r="A739" s="1">
        <v>23216</v>
      </c>
      <c r="B739" s="2">
        <v>19</v>
      </c>
    </row>
    <row r="740" spans="1:2">
      <c r="A740" s="1">
        <v>23217</v>
      </c>
      <c r="B740" s="2">
        <v>13</v>
      </c>
    </row>
    <row r="741" spans="1:2">
      <c r="A741" s="1">
        <v>23218</v>
      </c>
      <c r="B741" s="2">
        <v>1</v>
      </c>
    </row>
    <row r="742" spans="1:2">
      <c r="A742" s="1">
        <v>23219</v>
      </c>
      <c r="B742" s="2">
        <v>1</v>
      </c>
    </row>
    <row r="743" spans="1:2">
      <c r="A743" s="1">
        <v>23220</v>
      </c>
      <c r="B743" s="2">
        <v>4</v>
      </c>
    </row>
    <row r="744" spans="1:2">
      <c r="A744" s="1">
        <v>23221</v>
      </c>
      <c r="B744" s="2">
        <v>23</v>
      </c>
    </row>
    <row r="745" spans="1:2">
      <c r="A745" s="1">
        <v>23222</v>
      </c>
      <c r="B745" s="2">
        <v>48</v>
      </c>
    </row>
    <row r="746" spans="1:2">
      <c r="A746" s="1">
        <v>23223</v>
      </c>
      <c r="B746" s="2">
        <v>56</v>
      </c>
    </row>
    <row r="747" spans="1:2">
      <c r="A747" s="1">
        <v>23559</v>
      </c>
      <c r="B747" s="2">
        <v>3</v>
      </c>
    </row>
    <row r="748" spans="1:2">
      <c r="A748" s="1">
        <v>23560</v>
      </c>
      <c r="B748" s="2">
        <v>0</v>
      </c>
    </row>
    <row r="749" spans="1:2">
      <c r="A749" s="1">
        <v>23561</v>
      </c>
      <c r="B749" s="2">
        <v>1</v>
      </c>
    </row>
    <row r="750" spans="1:2">
      <c r="A750" s="1">
        <v>23562</v>
      </c>
      <c r="B750" s="2">
        <v>4</v>
      </c>
    </row>
    <row r="751" spans="1:2">
      <c r="A751" s="1">
        <v>23563</v>
      </c>
      <c r="B751" s="2">
        <v>3</v>
      </c>
    </row>
    <row r="752" spans="1:2">
      <c r="A752" s="1">
        <v>23564</v>
      </c>
      <c r="B752" s="2">
        <v>1</v>
      </c>
    </row>
    <row r="753" spans="1:2">
      <c r="A753" s="1">
        <v>23565</v>
      </c>
      <c r="B753" s="2">
        <v>0</v>
      </c>
    </row>
    <row r="754" spans="1:2">
      <c r="A754" s="1">
        <v>23566</v>
      </c>
      <c r="B754" s="2">
        <v>0</v>
      </c>
    </row>
    <row r="755" spans="1:2">
      <c r="A755" s="1">
        <v>23567</v>
      </c>
      <c r="B755" s="2">
        <v>0</v>
      </c>
    </row>
    <row r="756" spans="1:2">
      <c r="A756" s="1">
        <v>23568</v>
      </c>
      <c r="B756" s="2">
        <v>0</v>
      </c>
    </row>
    <row r="757" spans="1:2">
      <c r="A757" s="1">
        <v>23569</v>
      </c>
      <c r="B757" s="2">
        <v>0</v>
      </c>
    </row>
    <row r="758" spans="1:2">
      <c r="A758" s="1">
        <v>23570</v>
      </c>
      <c r="B758" s="2">
        <v>0</v>
      </c>
    </row>
    <row r="759" spans="1:2">
      <c r="A759" s="1">
        <v>23571</v>
      </c>
      <c r="B759" s="2">
        <v>1</v>
      </c>
    </row>
    <row r="760" spans="1:2">
      <c r="A760" s="1">
        <v>23572</v>
      </c>
      <c r="B760" s="2">
        <v>13</v>
      </c>
    </row>
    <row r="761" spans="1:2">
      <c r="A761" s="1">
        <v>23573</v>
      </c>
      <c r="B761" s="2">
        <v>13</v>
      </c>
    </row>
    <row r="762" spans="1:2">
      <c r="A762" s="1">
        <v>23574</v>
      </c>
      <c r="B762" s="2">
        <v>13</v>
      </c>
    </row>
    <row r="763" spans="1:2">
      <c r="A763" s="1">
        <v>23575</v>
      </c>
      <c r="B763" s="2">
        <v>6</v>
      </c>
    </row>
    <row r="764" spans="1:2">
      <c r="A764" s="1">
        <v>23576</v>
      </c>
      <c r="B764" s="2">
        <v>2</v>
      </c>
    </row>
    <row r="765" spans="1:2">
      <c r="A765" s="1">
        <v>23577</v>
      </c>
      <c r="B765" s="2">
        <v>0</v>
      </c>
    </row>
    <row r="766" spans="1:2">
      <c r="A766" s="1">
        <v>23578</v>
      </c>
      <c r="B766" s="2">
        <v>0</v>
      </c>
    </row>
    <row r="767" spans="1:2">
      <c r="A767" s="1">
        <v>23579</v>
      </c>
      <c r="B767" s="2">
        <v>0</v>
      </c>
    </row>
    <row r="768" spans="1:2">
      <c r="A768" s="1">
        <v>23580</v>
      </c>
      <c r="B768" s="2">
        <v>0</v>
      </c>
    </row>
    <row r="769" spans="1:2">
      <c r="A769" s="1">
        <v>23581</v>
      </c>
      <c r="B769" s="2">
        <v>0</v>
      </c>
    </row>
    <row r="770" spans="1:2">
      <c r="A770" s="1">
        <v>23582</v>
      </c>
      <c r="B770" s="2">
        <v>0</v>
      </c>
    </row>
    <row r="771" spans="1:2">
      <c r="A771" s="1">
        <v>23583</v>
      </c>
      <c r="B771" s="2">
        <v>0</v>
      </c>
    </row>
    <row r="772" spans="1:2">
      <c r="A772" s="1">
        <v>23584</v>
      </c>
      <c r="B772" s="2">
        <v>0</v>
      </c>
    </row>
    <row r="773" spans="1:2">
      <c r="A773" s="1">
        <v>23585</v>
      </c>
      <c r="B773" s="2">
        <v>0</v>
      </c>
    </row>
    <row r="774" spans="1:2">
      <c r="A774" s="1">
        <v>23586</v>
      </c>
      <c r="B774" s="2">
        <v>0</v>
      </c>
    </row>
    <row r="775" spans="1:2">
      <c r="A775" s="1">
        <v>23587</v>
      </c>
      <c r="B775" s="2">
        <v>0</v>
      </c>
    </row>
    <row r="776" spans="1:2">
      <c r="A776" s="1">
        <v>23588</v>
      </c>
      <c r="B776" s="2">
        <v>0</v>
      </c>
    </row>
    <row r="777" spans="1:2">
      <c r="A777" s="1">
        <v>23589</v>
      </c>
      <c r="B777" s="2">
        <v>7</v>
      </c>
    </row>
    <row r="778" spans="1:2">
      <c r="A778" s="1">
        <v>23924</v>
      </c>
      <c r="B778" s="2">
        <v>12</v>
      </c>
    </row>
    <row r="779" spans="1:2">
      <c r="A779" s="1">
        <v>23925</v>
      </c>
      <c r="B779" s="2">
        <v>9</v>
      </c>
    </row>
    <row r="780" spans="1:2">
      <c r="A780" s="1">
        <v>23926</v>
      </c>
      <c r="B780" s="2">
        <v>6</v>
      </c>
    </row>
    <row r="781" spans="1:2">
      <c r="A781" s="1">
        <v>23927</v>
      </c>
      <c r="B781" s="2">
        <v>6</v>
      </c>
    </row>
    <row r="782" spans="1:2">
      <c r="A782" s="1">
        <v>23928</v>
      </c>
      <c r="B782" s="2">
        <v>3</v>
      </c>
    </row>
    <row r="783" spans="1:2">
      <c r="A783" s="1">
        <v>23929</v>
      </c>
      <c r="B783" s="2">
        <v>13</v>
      </c>
    </row>
    <row r="784" spans="1:2">
      <c r="A784" s="1">
        <v>23930</v>
      </c>
      <c r="B784" s="2">
        <v>22</v>
      </c>
    </row>
    <row r="785" spans="1:2">
      <c r="A785" s="1">
        <v>23931</v>
      </c>
      <c r="B785" s="2">
        <v>20</v>
      </c>
    </row>
    <row r="786" spans="1:2">
      <c r="A786" s="1">
        <v>23932</v>
      </c>
      <c r="B786" s="2">
        <v>22</v>
      </c>
    </row>
    <row r="787" spans="1:2">
      <c r="A787" s="1">
        <v>23933</v>
      </c>
      <c r="B787" s="2">
        <v>19</v>
      </c>
    </row>
    <row r="788" spans="1:2">
      <c r="A788" s="1">
        <v>23934</v>
      </c>
      <c r="B788" s="2">
        <v>20</v>
      </c>
    </row>
    <row r="789" spans="1:2">
      <c r="A789" s="1">
        <v>23935</v>
      </c>
      <c r="B789" s="2">
        <v>25</v>
      </c>
    </row>
    <row r="790" spans="1:2">
      <c r="A790" s="1">
        <v>23936</v>
      </c>
      <c r="B790" s="2">
        <v>15</v>
      </c>
    </row>
    <row r="791" spans="1:2">
      <c r="A791" s="1">
        <v>23937</v>
      </c>
      <c r="B791" s="2">
        <v>14</v>
      </c>
    </row>
    <row r="792" spans="1:2">
      <c r="A792" s="1">
        <v>23938</v>
      </c>
      <c r="B792" s="2">
        <v>11</v>
      </c>
    </row>
    <row r="793" spans="1:2">
      <c r="A793" s="1">
        <v>23939</v>
      </c>
      <c r="B793" s="2">
        <v>11</v>
      </c>
    </row>
    <row r="794" spans="1:2">
      <c r="A794" s="1">
        <v>23940</v>
      </c>
      <c r="B794" s="2">
        <v>4</v>
      </c>
    </row>
    <row r="795" spans="1:2">
      <c r="A795" s="1">
        <v>23941</v>
      </c>
      <c r="B795" s="2">
        <v>0</v>
      </c>
    </row>
    <row r="796" spans="1:2">
      <c r="A796" s="1">
        <v>23942</v>
      </c>
      <c r="B796" s="2">
        <v>0</v>
      </c>
    </row>
    <row r="797" spans="1:2">
      <c r="A797" s="1">
        <v>23943</v>
      </c>
      <c r="B797" s="2">
        <v>0</v>
      </c>
    </row>
    <row r="798" spans="1:2">
      <c r="A798" s="1">
        <v>23944</v>
      </c>
      <c r="B798" s="2">
        <v>0</v>
      </c>
    </row>
    <row r="799" spans="1:2">
      <c r="A799" s="1">
        <v>23945</v>
      </c>
      <c r="B799" s="2">
        <v>0</v>
      </c>
    </row>
    <row r="800" spans="1:2">
      <c r="A800" s="1">
        <v>23946</v>
      </c>
      <c r="B800" s="2">
        <v>0</v>
      </c>
    </row>
    <row r="801" spans="1:2">
      <c r="A801" s="1">
        <v>23947</v>
      </c>
      <c r="B801" s="2">
        <v>0</v>
      </c>
    </row>
    <row r="802" spans="1:2">
      <c r="A802" s="1">
        <v>23948</v>
      </c>
      <c r="B802" s="2">
        <v>0</v>
      </c>
    </row>
    <row r="803" spans="1:2">
      <c r="A803" s="1">
        <v>23949</v>
      </c>
      <c r="B803" s="2">
        <v>0</v>
      </c>
    </row>
    <row r="804" spans="1:2">
      <c r="A804" s="1">
        <v>23950</v>
      </c>
      <c r="B804" s="2">
        <v>0</v>
      </c>
    </row>
    <row r="805" spans="1:2">
      <c r="A805" s="1">
        <v>23951</v>
      </c>
      <c r="B805" s="2">
        <v>0</v>
      </c>
    </row>
    <row r="806" spans="1:2">
      <c r="A806" s="1">
        <v>23952</v>
      </c>
      <c r="B806" s="2">
        <v>1</v>
      </c>
    </row>
    <row r="807" spans="1:2">
      <c r="A807" s="1">
        <v>23953</v>
      </c>
      <c r="B807" s="2">
        <v>5</v>
      </c>
    </row>
    <row r="808" spans="1:2">
      <c r="A808" s="1">
        <v>23954</v>
      </c>
      <c r="B808" s="2">
        <v>0</v>
      </c>
    </row>
    <row r="809" spans="1:2">
      <c r="A809" s="1">
        <v>24289</v>
      </c>
      <c r="B809" s="2">
        <v>33</v>
      </c>
    </row>
    <row r="810" spans="1:2">
      <c r="A810" s="1">
        <v>24290</v>
      </c>
      <c r="B810" s="2">
        <v>37</v>
      </c>
    </row>
    <row r="811" spans="1:2">
      <c r="A811" s="1">
        <v>24291</v>
      </c>
      <c r="B811" s="2">
        <v>54</v>
      </c>
    </row>
    <row r="812" spans="1:2">
      <c r="A812" s="1">
        <v>24292</v>
      </c>
      <c r="B812" s="2">
        <v>51</v>
      </c>
    </row>
    <row r="813" spans="1:2">
      <c r="A813" s="1">
        <v>24293</v>
      </c>
      <c r="B813" s="2">
        <v>36</v>
      </c>
    </row>
    <row r="814" spans="1:2">
      <c r="A814" s="1">
        <v>24294</v>
      </c>
      <c r="B814" s="2">
        <v>30</v>
      </c>
    </row>
    <row r="815" spans="1:2">
      <c r="A815" s="1">
        <v>24295</v>
      </c>
      <c r="B815" s="2">
        <v>52</v>
      </c>
    </row>
    <row r="816" spans="1:2">
      <c r="A816" s="1">
        <v>24296</v>
      </c>
      <c r="B816" s="2">
        <v>45</v>
      </c>
    </row>
    <row r="817" spans="1:2">
      <c r="A817" s="1">
        <v>24297</v>
      </c>
      <c r="B817" s="2">
        <v>49</v>
      </c>
    </row>
    <row r="818" spans="1:2">
      <c r="A818" s="1">
        <v>24298</v>
      </c>
      <c r="B818" s="2">
        <v>44</v>
      </c>
    </row>
    <row r="819" spans="1:2">
      <c r="A819" s="1">
        <v>24299</v>
      </c>
      <c r="B819" s="2">
        <v>56</v>
      </c>
    </row>
    <row r="820" spans="1:2">
      <c r="A820" s="1">
        <v>24300</v>
      </c>
      <c r="B820" s="2">
        <v>47</v>
      </c>
    </row>
    <row r="821" spans="1:2">
      <c r="A821" s="1">
        <v>24301</v>
      </c>
      <c r="B821" s="2">
        <v>27</v>
      </c>
    </row>
    <row r="822" spans="1:2">
      <c r="A822" s="1">
        <v>24302</v>
      </c>
      <c r="B822" s="2">
        <v>19</v>
      </c>
    </row>
    <row r="823" spans="1:2">
      <c r="A823" s="1">
        <v>24303</v>
      </c>
      <c r="B823" s="2">
        <v>14</v>
      </c>
    </row>
    <row r="824" spans="1:2">
      <c r="A824" s="1">
        <v>24304</v>
      </c>
      <c r="B824" s="2">
        <v>33</v>
      </c>
    </row>
    <row r="825" spans="1:2">
      <c r="A825" s="1">
        <v>24305</v>
      </c>
      <c r="B825" s="2">
        <v>40</v>
      </c>
    </row>
    <row r="826" spans="1:2">
      <c r="A826" s="1">
        <v>24306</v>
      </c>
      <c r="B826" s="2">
        <v>40</v>
      </c>
    </row>
    <row r="827" spans="1:2">
      <c r="A827" s="1">
        <v>24307</v>
      </c>
      <c r="B827" s="2">
        <v>35</v>
      </c>
    </row>
    <row r="828" spans="1:2">
      <c r="A828" s="1">
        <v>24308</v>
      </c>
      <c r="B828" s="2">
        <v>46</v>
      </c>
    </row>
    <row r="829" spans="1:2">
      <c r="A829" s="1">
        <v>24309</v>
      </c>
      <c r="B829" s="2">
        <v>38</v>
      </c>
    </row>
    <row r="830" spans="1:2">
      <c r="A830" s="1">
        <v>24310</v>
      </c>
      <c r="B830" s="2">
        <v>43</v>
      </c>
    </row>
    <row r="831" spans="1:2">
      <c r="A831" s="1">
        <v>24311</v>
      </c>
      <c r="B831" s="2">
        <v>56</v>
      </c>
    </row>
    <row r="832" spans="1:2">
      <c r="A832" s="1">
        <v>24312</v>
      </c>
      <c r="B832" s="2">
        <v>59</v>
      </c>
    </row>
    <row r="833" spans="1:2">
      <c r="A833" s="1">
        <v>24313</v>
      </c>
      <c r="B833" s="2">
        <v>57</v>
      </c>
    </row>
    <row r="834" spans="1:2">
      <c r="A834" s="1">
        <v>24314</v>
      </c>
      <c r="B834" s="2">
        <v>65</v>
      </c>
    </row>
    <row r="835" spans="1:2">
      <c r="A835" s="1">
        <v>24315</v>
      </c>
      <c r="B835" s="2">
        <v>62</v>
      </c>
    </row>
    <row r="836" spans="1:2">
      <c r="A836" s="1">
        <v>24316</v>
      </c>
      <c r="B836" s="2">
        <v>75</v>
      </c>
    </row>
    <row r="837" spans="1:2">
      <c r="A837" s="1">
        <v>24317</v>
      </c>
      <c r="B837" s="2">
        <v>71</v>
      </c>
    </row>
    <row r="838" spans="1:2">
      <c r="A838" s="1">
        <v>24318</v>
      </c>
      <c r="B838" s="2">
        <v>75</v>
      </c>
    </row>
    <row r="839" spans="1:2">
      <c r="A839" s="1">
        <v>24319</v>
      </c>
      <c r="B839" s="2">
        <v>75</v>
      </c>
    </row>
    <row r="840" spans="1:2">
      <c r="A840" s="1">
        <v>24654</v>
      </c>
      <c r="B840" s="2">
        <v>60</v>
      </c>
    </row>
    <row r="841" spans="1:2">
      <c r="A841" s="1">
        <v>24655</v>
      </c>
      <c r="B841" s="2">
        <v>76</v>
      </c>
    </row>
    <row r="842" spans="1:2">
      <c r="A842" s="1">
        <v>24656</v>
      </c>
      <c r="B842" s="2">
        <v>76</v>
      </c>
    </row>
    <row r="843" spans="1:2">
      <c r="A843" s="1">
        <v>24657</v>
      </c>
      <c r="B843" s="2">
        <v>80</v>
      </c>
    </row>
    <row r="844" spans="1:2">
      <c r="A844" s="1">
        <v>24658</v>
      </c>
      <c r="B844" s="2">
        <v>87</v>
      </c>
    </row>
    <row r="845" spans="1:2">
      <c r="A845" s="1">
        <v>24659</v>
      </c>
      <c r="B845" s="2">
        <v>87</v>
      </c>
    </row>
    <row r="846" spans="1:2">
      <c r="A846" s="1">
        <v>24660</v>
      </c>
      <c r="B846" s="2">
        <v>76</v>
      </c>
    </row>
    <row r="847" spans="1:2">
      <c r="A847" s="1">
        <v>24661</v>
      </c>
      <c r="B847" s="2">
        <v>74</v>
      </c>
    </row>
    <row r="848" spans="1:2">
      <c r="A848" s="1">
        <v>24662</v>
      </c>
      <c r="B848" s="2">
        <v>73</v>
      </c>
    </row>
    <row r="849" spans="1:2">
      <c r="A849" s="1">
        <v>24663</v>
      </c>
      <c r="B849" s="2">
        <v>57</v>
      </c>
    </row>
    <row r="850" spans="1:2">
      <c r="A850" s="1">
        <v>24664</v>
      </c>
      <c r="B850" s="2">
        <v>53</v>
      </c>
    </row>
    <row r="851" spans="1:2">
      <c r="A851" s="1">
        <v>24665</v>
      </c>
      <c r="B851" s="2">
        <v>52</v>
      </c>
    </row>
    <row r="852" spans="1:2">
      <c r="A852" s="1">
        <v>24666</v>
      </c>
      <c r="B852" s="2">
        <v>55</v>
      </c>
    </row>
    <row r="853" spans="1:2">
      <c r="A853" s="1">
        <v>24667</v>
      </c>
      <c r="B853" s="2">
        <v>81</v>
      </c>
    </row>
    <row r="854" spans="1:2">
      <c r="A854" s="1">
        <v>24668</v>
      </c>
      <c r="B854" s="2">
        <v>82</v>
      </c>
    </row>
    <row r="855" spans="1:2">
      <c r="A855" s="1">
        <v>24669</v>
      </c>
      <c r="B855" s="2">
        <v>77</v>
      </c>
    </row>
    <row r="856" spans="1:2">
      <c r="A856" s="1">
        <v>24670</v>
      </c>
      <c r="B856" s="2">
        <v>68</v>
      </c>
    </row>
    <row r="857" spans="1:2">
      <c r="A857" s="1">
        <v>24671</v>
      </c>
      <c r="B857" s="2">
        <v>57</v>
      </c>
    </row>
    <row r="858" spans="1:2">
      <c r="A858" s="1">
        <v>24672</v>
      </c>
      <c r="B858" s="2">
        <v>29</v>
      </c>
    </row>
    <row r="859" spans="1:2">
      <c r="A859" s="1">
        <v>24673</v>
      </c>
      <c r="B859" s="2">
        <v>33</v>
      </c>
    </row>
    <row r="860" spans="1:2">
      <c r="A860" s="1">
        <v>24674</v>
      </c>
      <c r="B860" s="2">
        <v>61</v>
      </c>
    </row>
    <row r="861" spans="1:2">
      <c r="A861" s="1">
        <v>24675</v>
      </c>
      <c r="B861" s="2">
        <v>61</v>
      </c>
    </row>
    <row r="862" spans="1:2">
      <c r="A862" s="1">
        <v>24676</v>
      </c>
      <c r="B862" s="2">
        <v>73</v>
      </c>
    </row>
    <row r="863" spans="1:2">
      <c r="A863" s="1">
        <v>24677</v>
      </c>
      <c r="B863" s="2">
        <v>82</v>
      </c>
    </row>
    <row r="864" spans="1:2">
      <c r="A864" s="1">
        <v>24678</v>
      </c>
      <c r="B864" s="2">
        <v>94</v>
      </c>
    </row>
    <row r="865" spans="1:2">
      <c r="A865" s="1">
        <v>24679</v>
      </c>
      <c r="B865" s="2">
        <v>115</v>
      </c>
    </row>
    <row r="866" spans="1:2">
      <c r="A866" s="1">
        <v>24680</v>
      </c>
      <c r="B866" s="2">
        <v>143</v>
      </c>
    </row>
    <row r="867" spans="1:2">
      <c r="A867" s="1">
        <v>24681</v>
      </c>
      <c r="B867" s="2">
        <v>153</v>
      </c>
    </row>
    <row r="868" spans="1:2">
      <c r="A868" s="1">
        <v>24682</v>
      </c>
      <c r="B868" s="2">
        <v>144</v>
      </c>
    </row>
    <row r="869" spans="1:2">
      <c r="A869" s="1">
        <v>24683</v>
      </c>
      <c r="B869" s="2">
        <v>151</v>
      </c>
    </row>
    <row r="870" spans="1:2">
      <c r="A870" s="1">
        <v>24684</v>
      </c>
      <c r="B870" s="2">
        <v>143</v>
      </c>
    </row>
    <row r="871" spans="1:2">
      <c r="A871" s="1">
        <v>25020</v>
      </c>
      <c r="B871" s="2">
        <v>43</v>
      </c>
    </row>
    <row r="872" spans="1:2">
      <c r="A872" s="1">
        <v>25021</v>
      </c>
      <c r="B872" s="2">
        <v>30</v>
      </c>
    </row>
    <row r="873" spans="1:2">
      <c r="A873" s="1">
        <v>25022</v>
      </c>
      <c r="B873" s="2">
        <v>33</v>
      </c>
    </row>
    <row r="874" spans="1:2">
      <c r="A874" s="1">
        <v>25023</v>
      </c>
      <c r="B874" s="2">
        <v>27</v>
      </c>
    </row>
    <row r="875" spans="1:2">
      <c r="A875" s="1">
        <v>25024</v>
      </c>
      <c r="B875" s="2">
        <v>29</v>
      </c>
    </row>
    <row r="876" spans="1:2">
      <c r="A876" s="1">
        <v>25025</v>
      </c>
      <c r="B876" s="2">
        <v>42</v>
      </c>
    </row>
    <row r="877" spans="1:2">
      <c r="A877" s="1">
        <v>25026</v>
      </c>
      <c r="B877" s="2">
        <v>62</v>
      </c>
    </row>
    <row r="878" spans="1:2">
      <c r="A878" s="1">
        <v>25027</v>
      </c>
      <c r="B878" s="2">
        <v>82</v>
      </c>
    </row>
    <row r="879" spans="1:2">
      <c r="A879" s="1">
        <v>25028</v>
      </c>
      <c r="B879" s="2">
        <v>83</v>
      </c>
    </row>
    <row r="880" spans="1:2">
      <c r="A880" s="1">
        <v>25029</v>
      </c>
      <c r="B880" s="2">
        <v>88</v>
      </c>
    </row>
    <row r="881" spans="1:2">
      <c r="A881" s="1">
        <v>25030</v>
      </c>
      <c r="B881" s="2">
        <v>122</v>
      </c>
    </row>
    <row r="882" spans="1:2">
      <c r="A882" s="1">
        <v>25031</v>
      </c>
      <c r="B882" s="2">
        <v>151</v>
      </c>
    </row>
    <row r="883" spans="1:2">
      <c r="A883" s="1">
        <v>25032</v>
      </c>
      <c r="B883" s="2">
        <v>143</v>
      </c>
    </row>
    <row r="884" spans="1:2">
      <c r="A884" s="1">
        <v>25033</v>
      </c>
      <c r="B884" s="2">
        <v>119</v>
      </c>
    </row>
    <row r="885" spans="1:2">
      <c r="A885" s="1">
        <v>25034</v>
      </c>
      <c r="B885" s="2">
        <v>101</v>
      </c>
    </row>
    <row r="886" spans="1:2">
      <c r="A886" s="1">
        <v>25035</v>
      </c>
      <c r="B886" s="2">
        <v>125</v>
      </c>
    </row>
    <row r="887" spans="1:2">
      <c r="A887" s="1">
        <v>25036</v>
      </c>
      <c r="B887" s="2">
        <v>92</v>
      </c>
    </row>
    <row r="888" spans="1:2">
      <c r="A888" s="1">
        <v>25037</v>
      </c>
      <c r="B888" s="2">
        <v>94</v>
      </c>
    </row>
    <row r="889" spans="1:2">
      <c r="A889" s="1">
        <v>25038</v>
      </c>
      <c r="B889" s="2">
        <v>90</v>
      </c>
    </row>
    <row r="890" spans="1:2">
      <c r="A890" s="1">
        <v>25039</v>
      </c>
      <c r="B890" s="2">
        <v>105</v>
      </c>
    </row>
    <row r="891" spans="1:2">
      <c r="A891" s="1">
        <v>25040</v>
      </c>
      <c r="B891" s="2">
        <v>95</v>
      </c>
    </row>
    <row r="892" spans="1:2">
      <c r="A892" s="1">
        <v>25041</v>
      </c>
      <c r="B892" s="2">
        <v>89</v>
      </c>
    </row>
    <row r="893" spans="1:2">
      <c r="A893" s="1">
        <v>25042</v>
      </c>
      <c r="B893" s="2">
        <v>94</v>
      </c>
    </row>
    <row r="894" spans="1:2">
      <c r="A894" s="1">
        <v>25043</v>
      </c>
      <c r="B894" s="2">
        <v>96</v>
      </c>
    </row>
    <row r="895" spans="1:2">
      <c r="A895" s="1">
        <v>25044</v>
      </c>
      <c r="B895" s="2">
        <v>113</v>
      </c>
    </row>
    <row r="896" spans="1:2">
      <c r="A896" s="1">
        <v>25045</v>
      </c>
      <c r="B896" s="2">
        <v>123</v>
      </c>
    </row>
    <row r="897" spans="1:2">
      <c r="A897" s="1">
        <v>25046</v>
      </c>
      <c r="B897" s="2">
        <v>117</v>
      </c>
    </row>
    <row r="898" spans="1:2">
      <c r="A898" s="1">
        <v>25047</v>
      </c>
      <c r="B898" s="2">
        <v>110</v>
      </c>
    </row>
    <row r="899" spans="1:2">
      <c r="A899" s="1">
        <v>25048</v>
      </c>
      <c r="B899" s="2">
        <v>116</v>
      </c>
    </row>
    <row r="900" spans="1:2">
      <c r="A900" s="1">
        <v>25049</v>
      </c>
      <c r="B900" s="2">
        <v>97</v>
      </c>
    </row>
    <row r="901" spans="1:2">
      <c r="A901" s="1">
        <v>25050</v>
      </c>
      <c r="B901" s="2">
        <v>86</v>
      </c>
    </row>
    <row r="902" spans="1:2">
      <c r="A902" s="1">
        <v>25385</v>
      </c>
      <c r="B902" s="2">
        <v>115</v>
      </c>
    </row>
    <row r="903" spans="1:2">
      <c r="A903" s="1">
        <v>25386</v>
      </c>
      <c r="B903" s="2">
        <v>130</v>
      </c>
    </row>
    <row r="904" spans="1:2">
      <c r="A904" s="1">
        <v>25387</v>
      </c>
      <c r="B904" s="2">
        <v>162</v>
      </c>
    </row>
    <row r="905" spans="1:2">
      <c r="A905" s="1">
        <v>25388</v>
      </c>
      <c r="B905" s="2">
        <v>149</v>
      </c>
    </row>
    <row r="906" spans="1:2">
      <c r="A906" s="1">
        <v>25389</v>
      </c>
      <c r="B906" s="2">
        <v>138</v>
      </c>
    </row>
    <row r="907" spans="1:2">
      <c r="A907" s="1">
        <v>25390</v>
      </c>
      <c r="B907" s="2">
        <v>129</v>
      </c>
    </row>
    <row r="908" spans="1:2">
      <c r="A908" s="1">
        <v>25391</v>
      </c>
      <c r="B908" s="2">
        <v>119</v>
      </c>
    </row>
    <row r="909" spans="1:2">
      <c r="A909" s="1">
        <v>25392</v>
      </c>
      <c r="B909" s="2">
        <v>129</v>
      </c>
    </row>
    <row r="910" spans="1:2">
      <c r="A910" s="1">
        <v>25393</v>
      </c>
      <c r="B910" s="2">
        <v>126</v>
      </c>
    </row>
    <row r="911" spans="1:2">
      <c r="A911" s="1">
        <v>25394</v>
      </c>
      <c r="B911" s="2">
        <v>139</v>
      </c>
    </row>
    <row r="912" spans="1:2">
      <c r="A912" s="1">
        <v>25395</v>
      </c>
      <c r="B912" s="2">
        <v>110</v>
      </c>
    </row>
    <row r="913" spans="1:2">
      <c r="A913" s="1">
        <v>25396</v>
      </c>
      <c r="B913" s="2">
        <v>104</v>
      </c>
    </row>
    <row r="914" spans="1:2">
      <c r="A914" s="1">
        <v>25397</v>
      </c>
      <c r="B914" s="2">
        <v>91</v>
      </c>
    </row>
    <row r="915" spans="1:2">
      <c r="A915" s="1">
        <v>25398</v>
      </c>
      <c r="B915" s="2">
        <v>74</v>
      </c>
    </row>
    <row r="916" spans="1:2">
      <c r="A916" s="1">
        <v>25399</v>
      </c>
      <c r="B916" s="2">
        <v>73</v>
      </c>
    </row>
    <row r="917" spans="1:2">
      <c r="A917" s="1">
        <v>25400</v>
      </c>
      <c r="B917" s="2">
        <v>74</v>
      </c>
    </row>
    <row r="918" spans="1:2">
      <c r="A918" s="1">
        <v>25401</v>
      </c>
      <c r="B918" s="2">
        <v>69</v>
      </c>
    </row>
    <row r="919" spans="1:2">
      <c r="A919" s="1">
        <v>25402</v>
      </c>
      <c r="B919" s="2">
        <v>67</v>
      </c>
    </row>
    <row r="920" spans="1:2">
      <c r="A920" s="1">
        <v>25403</v>
      </c>
      <c r="B920" s="2">
        <v>55</v>
      </c>
    </row>
    <row r="921" spans="1:2">
      <c r="A921" s="1">
        <v>25404</v>
      </c>
      <c r="B921" s="2">
        <v>58</v>
      </c>
    </row>
    <row r="922" spans="1:2">
      <c r="A922" s="1">
        <v>25405</v>
      </c>
      <c r="B922" s="2">
        <v>62</v>
      </c>
    </row>
    <row r="923" spans="1:2">
      <c r="A923" s="1">
        <v>25406</v>
      </c>
      <c r="B923" s="2">
        <v>58</v>
      </c>
    </row>
    <row r="924" spans="1:2">
      <c r="A924" s="1">
        <v>25407</v>
      </c>
      <c r="B924" s="2">
        <v>57</v>
      </c>
    </row>
    <row r="925" spans="1:2">
      <c r="A925" s="1">
        <v>25408</v>
      </c>
      <c r="B925" s="2">
        <v>43</v>
      </c>
    </row>
    <row r="926" spans="1:2">
      <c r="A926" s="1">
        <v>25409</v>
      </c>
      <c r="B926" s="2">
        <v>42</v>
      </c>
    </row>
    <row r="927" spans="1:2">
      <c r="A927" s="1">
        <v>25410</v>
      </c>
      <c r="B927" s="2">
        <v>45</v>
      </c>
    </row>
    <row r="928" spans="1:2">
      <c r="A928" s="1">
        <v>25411</v>
      </c>
      <c r="B928" s="2">
        <v>47</v>
      </c>
    </row>
    <row r="929" spans="1:2">
      <c r="A929" s="1">
        <v>25412</v>
      </c>
      <c r="B929" s="2">
        <v>63</v>
      </c>
    </row>
    <row r="930" spans="1:2">
      <c r="A930" s="1">
        <v>25413</v>
      </c>
      <c r="B930" s="2">
        <v>95</v>
      </c>
    </row>
    <row r="931" spans="1:2">
      <c r="A931" s="1">
        <v>25414</v>
      </c>
      <c r="B931" s="2">
        <v>110</v>
      </c>
    </row>
    <row r="932" spans="1:2">
      <c r="A932" s="1">
        <v>25415</v>
      </c>
      <c r="B932" s="2">
        <v>133</v>
      </c>
    </row>
    <row r="933" spans="1:2">
      <c r="A933" s="1">
        <v>25750</v>
      </c>
      <c r="B933" s="2">
        <v>150</v>
      </c>
    </row>
    <row r="934" spans="1:2">
      <c r="A934" s="1">
        <v>25751</v>
      </c>
      <c r="B934" s="2">
        <v>171</v>
      </c>
    </row>
    <row r="935" spans="1:2">
      <c r="A935" s="1">
        <v>25752</v>
      </c>
      <c r="B935" s="2">
        <v>162</v>
      </c>
    </row>
    <row r="936" spans="1:2">
      <c r="A936" s="1">
        <v>25753</v>
      </c>
      <c r="B936" s="2">
        <v>186</v>
      </c>
    </row>
    <row r="937" spans="1:2">
      <c r="A937" s="1">
        <v>25754</v>
      </c>
      <c r="B937" s="2">
        <v>175</v>
      </c>
    </row>
    <row r="938" spans="1:2">
      <c r="A938" s="1">
        <v>25755</v>
      </c>
      <c r="B938" s="2">
        <v>171</v>
      </c>
    </row>
    <row r="939" spans="1:2">
      <c r="A939" s="1">
        <v>25756</v>
      </c>
      <c r="B939" s="2">
        <v>126</v>
      </c>
    </row>
    <row r="940" spans="1:2">
      <c r="A940" s="1">
        <v>25757</v>
      </c>
      <c r="B940" s="2">
        <v>109</v>
      </c>
    </row>
    <row r="941" spans="1:2">
      <c r="A941" s="1">
        <v>25758</v>
      </c>
      <c r="B941" s="2">
        <v>94</v>
      </c>
    </row>
    <row r="942" spans="1:2">
      <c r="A942" s="1">
        <v>25759</v>
      </c>
      <c r="B942" s="2">
        <v>86</v>
      </c>
    </row>
    <row r="943" spans="1:2">
      <c r="A943" s="1">
        <v>25760</v>
      </c>
      <c r="B943" s="2">
        <v>82</v>
      </c>
    </row>
    <row r="944" spans="1:2">
      <c r="A944" s="1">
        <v>25761</v>
      </c>
      <c r="B944" s="2">
        <v>79</v>
      </c>
    </row>
    <row r="945" spans="1:2">
      <c r="A945" s="1">
        <v>25762</v>
      </c>
      <c r="B945" s="2">
        <v>71</v>
      </c>
    </row>
    <row r="946" spans="1:2">
      <c r="A946" s="1">
        <v>25763</v>
      </c>
      <c r="B946" s="2">
        <v>67</v>
      </c>
    </row>
    <row r="947" spans="1:2">
      <c r="A947" s="1">
        <v>25764</v>
      </c>
      <c r="B947" s="2">
        <v>60</v>
      </c>
    </row>
    <row r="948" spans="1:2">
      <c r="A948" s="1">
        <v>25765</v>
      </c>
      <c r="B948" s="2">
        <v>59</v>
      </c>
    </row>
    <row r="949" spans="1:2">
      <c r="A949" s="1">
        <v>25766</v>
      </c>
      <c r="B949" s="2">
        <v>58</v>
      </c>
    </row>
    <row r="950" spans="1:2">
      <c r="A950" s="1">
        <v>25767</v>
      </c>
      <c r="B950" s="2">
        <v>56</v>
      </c>
    </row>
    <row r="951" spans="1:2">
      <c r="A951" s="1">
        <v>25768</v>
      </c>
      <c r="B951" s="2">
        <v>81</v>
      </c>
    </row>
    <row r="952" spans="1:2">
      <c r="A952" s="1">
        <v>25769</v>
      </c>
      <c r="B952" s="2">
        <v>106</v>
      </c>
    </row>
    <row r="953" spans="1:2">
      <c r="A953" s="1">
        <v>25770</v>
      </c>
      <c r="B953" s="2">
        <v>111</v>
      </c>
    </row>
    <row r="954" spans="1:2">
      <c r="A954" s="1">
        <v>25771</v>
      </c>
      <c r="B954" s="2">
        <v>102</v>
      </c>
    </row>
    <row r="955" spans="1:2">
      <c r="A955" s="1">
        <v>25772</v>
      </c>
      <c r="B955" s="2">
        <v>109</v>
      </c>
    </row>
    <row r="956" spans="1:2">
      <c r="A956" s="1">
        <v>25773</v>
      </c>
      <c r="B956" s="2">
        <v>109</v>
      </c>
    </row>
    <row r="957" spans="1:2">
      <c r="A957" s="1">
        <v>25774</v>
      </c>
      <c r="B957" s="2">
        <v>131</v>
      </c>
    </row>
    <row r="958" spans="1:2">
      <c r="A958" s="1">
        <v>25775</v>
      </c>
      <c r="B958" s="2">
        <v>150</v>
      </c>
    </row>
    <row r="959" spans="1:2">
      <c r="A959" s="1">
        <v>25776</v>
      </c>
      <c r="B959" s="2">
        <v>151</v>
      </c>
    </row>
    <row r="960" spans="1:2">
      <c r="A960" s="1">
        <v>25777</v>
      </c>
      <c r="B960" s="2">
        <v>155</v>
      </c>
    </row>
    <row r="961" spans="1:2">
      <c r="A961" s="1">
        <v>25778</v>
      </c>
      <c r="B961" s="2">
        <v>162</v>
      </c>
    </row>
    <row r="962" spans="1:2">
      <c r="A962" s="1">
        <v>25779</v>
      </c>
      <c r="B962" s="2">
        <v>120</v>
      </c>
    </row>
    <row r="963" spans="1:2">
      <c r="A963" s="1">
        <v>25780</v>
      </c>
      <c r="B963" s="2">
        <v>84</v>
      </c>
    </row>
    <row r="964" spans="1:2">
      <c r="A964" s="1">
        <v>26115</v>
      </c>
      <c r="B964" s="2">
        <v>111</v>
      </c>
    </row>
    <row r="965" spans="1:2">
      <c r="A965" s="1">
        <v>26116</v>
      </c>
      <c r="B965" s="2">
        <v>102</v>
      </c>
    </row>
    <row r="966" spans="1:2">
      <c r="A966" s="1">
        <v>26117</v>
      </c>
      <c r="B966" s="2">
        <v>99</v>
      </c>
    </row>
    <row r="967" spans="1:2">
      <c r="A967" s="1">
        <v>26118</v>
      </c>
      <c r="B967" s="2">
        <v>98</v>
      </c>
    </row>
    <row r="968" spans="1:2">
      <c r="A968" s="1">
        <v>26119</v>
      </c>
      <c r="B968" s="2">
        <v>89</v>
      </c>
    </row>
    <row r="969" spans="1:2">
      <c r="A969" s="1">
        <v>26120</v>
      </c>
      <c r="B969" s="2">
        <v>79</v>
      </c>
    </row>
    <row r="970" spans="1:2">
      <c r="A970" s="1">
        <v>26121</v>
      </c>
      <c r="B970" s="2">
        <v>81</v>
      </c>
    </row>
    <row r="971" spans="1:2">
      <c r="A971" s="1">
        <v>26122</v>
      </c>
      <c r="B971" s="2">
        <v>72</v>
      </c>
    </row>
    <row r="972" spans="1:2">
      <c r="A972" s="1">
        <v>26123</v>
      </c>
      <c r="B972" s="2">
        <v>57</v>
      </c>
    </row>
    <row r="973" spans="1:2">
      <c r="A973" s="1">
        <v>26124</v>
      </c>
      <c r="B973" s="2">
        <v>49</v>
      </c>
    </row>
    <row r="974" spans="1:2">
      <c r="A974" s="1">
        <v>26125</v>
      </c>
      <c r="B974" s="2">
        <v>55</v>
      </c>
    </row>
    <row r="975" spans="1:2">
      <c r="A975" s="1">
        <v>26126</v>
      </c>
      <c r="B975" s="2">
        <v>68</v>
      </c>
    </row>
    <row r="976" spans="1:2">
      <c r="A976" s="1">
        <v>26127</v>
      </c>
      <c r="B976" s="2">
        <v>63</v>
      </c>
    </row>
    <row r="977" spans="1:2">
      <c r="A977" s="1">
        <v>26128</v>
      </c>
      <c r="B977" s="2">
        <v>68</v>
      </c>
    </row>
    <row r="978" spans="1:2">
      <c r="A978" s="1">
        <v>26129</v>
      </c>
      <c r="B978" s="2">
        <v>86</v>
      </c>
    </row>
    <row r="979" spans="1:2">
      <c r="A979" s="1">
        <v>26130</v>
      </c>
      <c r="B979" s="2">
        <v>101</v>
      </c>
    </row>
    <row r="980" spans="1:2">
      <c r="A980" s="1">
        <v>26131</v>
      </c>
      <c r="B980" s="2">
        <v>91</v>
      </c>
    </row>
    <row r="981" spans="1:2">
      <c r="A981" s="1">
        <v>26132</v>
      </c>
      <c r="B981" s="2">
        <v>86</v>
      </c>
    </row>
    <row r="982" spans="1:2">
      <c r="A982" s="1">
        <v>26133</v>
      </c>
      <c r="B982" s="2">
        <v>103</v>
      </c>
    </row>
    <row r="983" spans="1:2">
      <c r="A983" s="1">
        <v>26134</v>
      </c>
      <c r="B983" s="2">
        <v>96</v>
      </c>
    </row>
    <row r="984" spans="1:2">
      <c r="A984" s="1">
        <v>26135</v>
      </c>
      <c r="B984" s="2">
        <v>104</v>
      </c>
    </row>
    <row r="985" spans="1:2">
      <c r="A985" s="1">
        <v>26136</v>
      </c>
      <c r="B985" s="2">
        <v>96</v>
      </c>
    </row>
    <row r="986" spans="1:2">
      <c r="A986" s="1">
        <v>26137</v>
      </c>
      <c r="B986" s="2">
        <v>87</v>
      </c>
    </row>
    <row r="987" spans="1:2">
      <c r="A987" s="1">
        <v>26138</v>
      </c>
      <c r="B987" s="2">
        <v>109</v>
      </c>
    </row>
    <row r="988" spans="1:2">
      <c r="A988" s="1">
        <v>26139</v>
      </c>
      <c r="B988" s="2">
        <v>91</v>
      </c>
    </row>
    <row r="989" spans="1:2">
      <c r="A989" s="1">
        <v>26140</v>
      </c>
      <c r="B989" s="2">
        <v>80</v>
      </c>
    </row>
    <row r="990" spans="1:2">
      <c r="A990" s="1">
        <v>26141</v>
      </c>
      <c r="B990" s="2">
        <v>71</v>
      </c>
    </row>
    <row r="991" spans="1:2">
      <c r="A991" s="1">
        <v>26142</v>
      </c>
      <c r="B991" s="2">
        <v>72</v>
      </c>
    </row>
    <row r="992" spans="1:2">
      <c r="A992" s="1">
        <v>26143</v>
      </c>
      <c r="B992" s="2">
        <v>71</v>
      </c>
    </row>
    <row r="993" spans="1:2">
      <c r="A993" s="1">
        <v>26144</v>
      </c>
      <c r="B993" s="2">
        <v>74</v>
      </c>
    </row>
    <row r="994" spans="1:2">
      <c r="A994" s="1">
        <v>26145</v>
      </c>
      <c r="B994" s="2">
        <v>65</v>
      </c>
    </row>
    <row r="995" spans="1:2">
      <c r="A995" s="1">
        <v>26481</v>
      </c>
      <c r="B995" s="2">
        <v>68</v>
      </c>
    </row>
    <row r="996" spans="1:2">
      <c r="A996" s="1">
        <v>26482</v>
      </c>
      <c r="B996" s="2">
        <v>74</v>
      </c>
    </row>
    <row r="997" spans="1:2">
      <c r="A997" s="1">
        <v>26483</v>
      </c>
      <c r="B997" s="2">
        <v>82</v>
      </c>
    </row>
    <row r="998" spans="1:2">
      <c r="A998" s="1">
        <v>26484</v>
      </c>
      <c r="B998" s="2">
        <v>91</v>
      </c>
    </row>
    <row r="999" spans="1:2">
      <c r="A999" s="1">
        <v>26485</v>
      </c>
      <c r="B999" s="2">
        <v>104</v>
      </c>
    </row>
    <row r="1000" spans="1:2">
      <c r="A1000" s="1">
        <v>26486</v>
      </c>
      <c r="B1000" s="2">
        <v>95</v>
      </c>
    </row>
    <row r="1001" spans="1:2">
      <c r="A1001" s="1">
        <v>26487</v>
      </c>
      <c r="B1001" s="2">
        <v>91</v>
      </c>
    </row>
    <row r="1002" spans="1:2">
      <c r="A1002" s="1">
        <v>26488</v>
      </c>
      <c r="B1002" s="2">
        <v>82</v>
      </c>
    </row>
    <row r="1003" spans="1:2">
      <c r="A1003" s="1">
        <v>26489</v>
      </c>
      <c r="B1003" s="2">
        <v>75</v>
      </c>
    </row>
    <row r="1004" spans="1:2">
      <c r="A1004" s="1">
        <v>26490</v>
      </c>
      <c r="B1004" s="2">
        <v>64</v>
      </c>
    </row>
    <row r="1005" spans="1:2">
      <c r="A1005" s="1">
        <v>26491</v>
      </c>
      <c r="B1005" s="2">
        <v>62</v>
      </c>
    </row>
    <row r="1006" spans="1:2">
      <c r="A1006" s="1">
        <v>26492</v>
      </c>
      <c r="B1006" s="2">
        <v>74</v>
      </c>
    </row>
    <row r="1007" spans="1:2">
      <c r="A1007" s="1">
        <v>26493</v>
      </c>
      <c r="B1007" s="2">
        <v>84</v>
      </c>
    </row>
    <row r="1008" spans="1:2">
      <c r="A1008" s="1">
        <v>26494</v>
      </c>
      <c r="B1008" s="2">
        <v>80</v>
      </c>
    </row>
    <row r="1009" spans="1:2">
      <c r="A1009" s="1">
        <v>26495</v>
      </c>
      <c r="B1009" s="2">
        <v>61</v>
      </c>
    </row>
    <row r="1010" spans="1:2">
      <c r="A1010" s="1">
        <v>26496</v>
      </c>
      <c r="B1010" s="2">
        <v>53</v>
      </c>
    </row>
    <row r="1011" spans="1:2">
      <c r="A1011" s="1">
        <v>26497</v>
      </c>
      <c r="B1011" s="2">
        <v>59</v>
      </c>
    </row>
    <row r="1012" spans="1:2">
      <c r="A1012" s="1">
        <v>26498</v>
      </c>
      <c r="B1012" s="2">
        <v>55</v>
      </c>
    </row>
    <row r="1013" spans="1:2">
      <c r="A1013" s="1">
        <v>26499</v>
      </c>
      <c r="B1013" s="2">
        <v>66</v>
      </c>
    </row>
    <row r="1014" spans="1:2">
      <c r="A1014" s="1">
        <v>26500</v>
      </c>
      <c r="B1014" s="2">
        <v>56</v>
      </c>
    </row>
    <row r="1015" spans="1:2">
      <c r="A1015" s="1">
        <v>26501</v>
      </c>
      <c r="B1015" s="2">
        <v>66</v>
      </c>
    </row>
    <row r="1016" spans="1:2">
      <c r="A1016" s="1">
        <v>26502</v>
      </c>
      <c r="B1016" s="2">
        <v>69</v>
      </c>
    </row>
    <row r="1017" spans="1:2">
      <c r="A1017" s="1">
        <v>26503</v>
      </c>
      <c r="B1017" s="2">
        <v>65</v>
      </c>
    </row>
    <row r="1018" spans="1:2">
      <c r="A1018" s="1">
        <v>26504</v>
      </c>
      <c r="B1018" s="2">
        <v>62</v>
      </c>
    </row>
    <row r="1019" spans="1:2">
      <c r="A1019" s="1">
        <v>26505</v>
      </c>
      <c r="B1019" s="2">
        <v>62</v>
      </c>
    </row>
    <row r="1020" spans="1:2">
      <c r="A1020" s="1">
        <v>26506</v>
      </c>
      <c r="B1020" s="2">
        <v>77</v>
      </c>
    </row>
    <row r="1021" spans="1:2">
      <c r="A1021" s="1">
        <v>26507</v>
      </c>
      <c r="B1021" s="2">
        <v>82</v>
      </c>
    </row>
    <row r="1022" spans="1:2">
      <c r="A1022" s="1">
        <v>26508</v>
      </c>
      <c r="B1022" s="2">
        <v>86</v>
      </c>
    </row>
    <row r="1023" spans="1:2">
      <c r="A1023" s="1">
        <v>26509</v>
      </c>
      <c r="B1023" s="2">
        <v>102</v>
      </c>
    </row>
    <row r="1024" spans="1:2">
      <c r="A1024" s="1">
        <v>26510</v>
      </c>
      <c r="B1024" s="2">
        <v>108</v>
      </c>
    </row>
    <row r="1025" spans="1:2">
      <c r="A1025" s="1">
        <v>26511</v>
      </c>
      <c r="B1025" s="2">
        <v>115</v>
      </c>
    </row>
    <row r="1026" spans="1:2">
      <c r="A1026" s="1">
        <v>26846</v>
      </c>
      <c r="B1026" s="2">
        <v>28</v>
      </c>
    </row>
    <row r="1027" spans="1:2">
      <c r="A1027" s="1">
        <v>26847</v>
      </c>
      <c r="B1027" s="2">
        <v>30</v>
      </c>
    </row>
    <row r="1028" spans="1:2">
      <c r="A1028" s="1">
        <v>26848</v>
      </c>
      <c r="B1028" s="2">
        <v>33</v>
      </c>
    </row>
    <row r="1029" spans="1:2">
      <c r="A1029" s="1">
        <v>26849</v>
      </c>
      <c r="B1029" s="2">
        <v>32</v>
      </c>
    </row>
    <row r="1030" spans="1:2">
      <c r="A1030" s="1">
        <v>26850</v>
      </c>
      <c r="B1030" s="2">
        <v>44</v>
      </c>
    </row>
    <row r="1031" spans="1:2">
      <c r="A1031" s="1">
        <v>26851</v>
      </c>
      <c r="B1031" s="2">
        <v>55</v>
      </c>
    </row>
    <row r="1032" spans="1:2">
      <c r="A1032" s="1">
        <v>26852</v>
      </c>
      <c r="B1032" s="2">
        <v>56</v>
      </c>
    </row>
    <row r="1033" spans="1:2">
      <c r="A1033" s="1">
        <v>26853</v>
      </c>
      <c r="B1033" s="2">
        <v>44</v>
      </c>
    </row>
    <row r="1034" spans="1:2">
      <c r="A1034" s="1">
        <v>26854</v>
      </c>
      <c r="B1034" s="2">
        <v>37</v>
      </c>
    </row>
    <row r="1035" spans="1:2">
      <c r="A1035" s="1">
        <v>26855</v>
      </c>
      <c r="B1035" s="2">
        <v>23</v>
      </c>
    </row>
    <row r="1036" spans="1:2">
      <c r="A1036" s="1">
        <v>26856</v>
      </c>
      <c r="B1036" s="2">
        <v>20</v>
      </c>
    </row>
    <row r="1037" spans="1:2">
      <c r="A1037" s="1">
        <v>26857</v>
      </c>
      <c r="B1037" s="2">
        <v>6</v>
      </c>
    </row>
    <row r="1038" spans="1:2">
      <c r="A1038" s="1">
        <v>26858</v>
      </c>
      <c r="B1038" s="2">
        <v>8</v>
      </c>
    </row>
    <row r="1039" spans="1:2">
      <c r="A1039" s="1">
        <v>26859</v>
      </c>
      <c r="B1039" s="2">
        <v>9</v>
      </c>
    </row>
    <row r="1040" spans="1:2">
      <c r="A1040" s="1">
        <v>26860</v>
      </c>
      <c r="B1040" s="2">
        <v>11</v>
      </c>
    </row>
    <row r="1041" spans="1:2">
      <c r="A1041" s="1">
        <v>26861</v>
      </c>
      <c r="B1041" s="2">
        <v>12</v>
      </c>
    </row>
    <row r="1042" spans="1:2">
      <c r="A1042" s="1">
        <v>26862</v>
      </c>
      <c r="B1042" s="2">
        <v>22</v>
      </c>
    </row>
    <row r="1043" spans="1:2">
      <c r="A1043" s="1">
        <v>26863</v>
      </c>
      <c r="B1043" s="2">
        <v>37</v>
      </c>
    </row>
    <row r="1044" spans="1:2">
      <c r="A1044" s="1">
        <v>26864</v>
      </c>
      <c r="B1044" s="2">
        <v>15</v>
      </c>
    </row>
    <row r="1045" spans="1:2">
      <c r="A1045" s="1">
        <v>26865</v>
      </c>
      <c r="B1045" s="2">
        <v>6</v>
      </c>
    </row>
    <row r="1046" spans="1:2">
      <c r="A1046" s="1">
        <v>26866</v>
      </c>
      <c r="B1046" s="2">
        <v>12</v>
      </c>
    </row>
    <row r="1047" spans="1:2">
      <c r="A1047" s="1">
        <v>26867</v>
      </c>
      <c r="B1047" s="2">
        <v>6</v>
      </c>
    </row>
    <row r="1048" spans="1:2">
      <c r="A1048" s="1">
        <v>26868</v>
      </c>
      <c r="B1048" s="2">
        <v>1</v>
      </c>
    </row>
    <row r="1049" spans="1:2">
      <c r="A1049" s="1">
        <v>26869</v>
      </c>
      <c r="B1049" s="2">
        <v>11</v>
      </c>
    </row>
    <row r="1050" spans="1:2">
      <c r="A1050" s="1">
        <v>26870</v>
      </c>
      <c r="B1050" s="2">
        <v>12</v>
      </c>
    </row>
    <row r="1051" spans="1:2">
      <c r="A1051" s="1">
        <v>26871</v>
      </c>
      <c r="B1051" s="2">
        <v>9</v>
      </c>
    </row>
    <row r="1052" spans="1:2">
      <c r="A1052" s="1">
        <v>26872</v>
      </c>
      <c r="B1052" s="2">
        <v>10</v>
      </c>
    </row>
    <row r="1053" spans="1:2">
      <c r="A1053" s="1">
        <v>26873</v>
      </c>
      <c r="B1053" s="2">
        <v>11</v>
      </c>
    </row>
    <row r="1054" spans="1:2">
      <c r="A1054" s="1">
        <v>26874</v>
      </c>
      <c r="B1054" s="2">
        <v>13</v>
      </c>
    </row>
    <row r="1055" spans="1:2">
      <c r="A1055" s="1">
        <v>26875</v>
      </c>
      <c r="B1055" s="2">
        <v>15</v>
      </c>
    </row>
    <row r="1056" spans="1:2">
      <c r="A1056" s="1">
        <v>26876</v>
      </c>
      <c r="B1056" s="2">
        <v>17</v>
      </c>
    </row>
    <row r="1057" spans="1:2">
      <c r="A1057" s="1">
        <v>27211</v>
      </c>
      <c r="B1057" s="2">
        <v>77</v>
      </c>
    </row>
    <row r="1058" spans="1:2">
      <c r="A1058" s="1">
        <v>27212</v>
      </c>
      <c r="B1058" s="2">
        <v>84</v>
      </c>
    </row>
    <row r="1059" spans="1:2">
      <c r="A1059" s="1">
        <v>27213</v>
      </c>
      <c r="B1059" s="2">
        <v>87</v>
      </c>
    </row>
    <row r="1060" spans="1:2">
      <c r="A1060" s="1">
        <v>27214</v>
      </c>
      <c r="B1060" s="2">
        <v>88</v>
      </c>
    </row>
    <row r="1061" spans="1:2">
      <c r="A1061" s="1">
        <v>27215</v>
      </c>
      <c r="B1061" s="2">
        <v>94</v>
      </c>
    </row>
    <row r="1062" spans="1:2">
      <c r="A1062" s="1">
        <v>27216</v>
      </c>
      <c r="B1062" s="2">
        <v>83</v>
      </c>
    </row>
    <row r="1063" spans="1:2">
      <c r="A1063" s="1">
        <v>27217</v>
      </c>
      <c r="B1063" s="2">
        <v>71</v>
      </c>
    </row>
    <row r="1064" spans="1:2">
      <c r="A1064" s="1">
        <v>27218</v>
      </c>
      <c r="B1064" s="2">
        <v>50</v>
      </c>
    </row>
    <row r="1065" spans="1:2">
      <c r="A1065" s="1">
        <v>27219</v>
      </c>
      <c r="B1065" s="2">
        <v>33</v>
      </c>
    </row>
    <row r="1066" spans="1:2">
      <c r="A1066" s="1">
        <v>27220</v>
      </c>
      <c r="B1066" s="2">
        <v>16</v>
      </c>
    </row>
    <row r="1067" spans="1:2">
      <c r="A1067" s="1">
        <v>27221</v>
      </c>
      <c r="B1067" s="2">
        <v>14</v>
      </c>
    </row>
    <row r="1068" spans="1:2">
      <c r="A1068" s="1">
        <v>27222</v>
      </c>
      <c r="B1068" s="2">
        <v>21</v>
      </c>
    </row>
    <row r="1069" spans="1:2">
      <c r="A1069" s="1">
        <v>27223</v>
      </c>
      <c r="B1069" s="2">
        <v>23</v>
      </c>
    </row>
    <row r="1070" spans="1:2">
      <c r="A1070" s="1">
        <v>27224</v>
      </c>
      <c r="B1070" s="2">
        <v>36</v>
      </c>
    </row>
    <row r="1071" spans="1:2">
      <c r="A1071" s="1">
        <v>27225</v>
      </c>
      <c r="B1071" s="2">
        <v>43</v>
      </c>
    </row>
    <row r="1072" spans="1:2">
      <c r="A1072" s="1">
        <v>27226</v>
      </c>
      <c r="B1072" s="2">
        <v>53</v>
      </c>
    </row>
    <row r="1073" spans="1:2">
      <c r="A1073" s="1">
        <v>27227</v>
      </c>
      <c r="B1073" s="2">
        <v>44</v>
      </c>
    </row>
    <row r="1074" spans="1:2">
      <c r="A1074" s="1">
        <v>27228</v>
      </c>
      <c r="B1074" s="2">
        <v>48</v>
      </c>
    </row>
    <row r="1075" spans="1:2">
      <c r="A1075" s="1">
        <v>27229</v>
      </c>
      <c r="B1075" s="2">
        <v>44</v>
      </c>
    </row>
    <row r="1076" spans="1:2">
      <c r="A1076" s="1">
        <v>27230</v>
      </c>
      <c r="B1076" s="2">
        <v>44</v>
      </c>
    </row>
    <row r="1077" spans="1:2">
      <c r="A1077" s="1">
        <v>27231</v>
      </c>
      <c r="B1077" s="2">
        <v>50</v>
      </c>
    </row>
    <row r="1078" spans="1:2">
      <c r="A1078" s="1">
        <v>27232</v>
      </c>
      <c r="B1078" s="2">
        <v>47</v>
      </c>
    </row>
    <row r="1079" spans="1:2">
      <c r="A1079" s="1">
        <v>27233</v>
      </c>
      <c r="B1079" s="2">
        <v>45</v>
      </c>
    </row>
    <row r="1080" spans="1:2">
      <c r="A1080" s="1">
        <v>27234</v>
      </c>
      <c r="B1080" s="2">
        <v>54</v>
      </c>
    </row>
    <row r="1081" spans="1:2">
      <c r="A1081" s="1">
        <v>27235</v>
      </c>
      <c r="B1081" s="2">
        <v>54</v>
      </c>
    </row>
    <row r="1082" spans="1:2">
      <c r="A1082" s="1">
        <v>27236</v>
      </c>
      <c r="B1082" s="2">
        <v>55</v>
      </c>
    </row>
    <row r="1083" spans="1:2">
      <c r="A1083" s="1">
        <v>27237</v>
      </c>
      <c r="B1083" s="2">
        <v>45</v>
      </c>
    </row>
    <row r="1084" spans="1:2">
      <c r="A1084" s="1">
        <v>27238</v>
      </c>
      <c r="B1084" s="2">
        <v>42</v>
      </c>
    </row>
    <row r="1085" spans="1:2">
      <c r="A1085" s="1">
        <v>27239</v>
      </c>
      <c r="B1085" s="2">
        <v>36</v>
      </c>
    </row>
    <row r="1086" spans="1:2">
      <c r="A1086" s="1">
        <v>27240</v>
      </c>
      <c r="B1086" s="2">
        <v>37</v>
      </c>
    </row>
    <row r="1087" spans="1:2">
      <c r="A1087" s="1">
        <v>27241</v>
      </c>
      <c r="B1087" s="2">
        <v>33</v>
      </c>
    </row>
    <row r="1088" spans="1:2">
      <c r="A1088" s="1">
        <v>27576</v>
      </c>
      <c r="B1088" s="2">
        <v>20</v>
      </c>
    </row>
    <row r="1089" spans="1:2">
      <c r="A1089" s="1">
        <v>27577</v>
      </c>
      <c r="B1089" s="2">
        <v>14</v>
      </c>
    </row>
    <row r="1090" spans="1:2">
      <c r="A1090" s="1">
        <v>27578</v>
      </c>
      <c r="B1090" s="2">
        <v>14</v>
      </c>
    </row>
    <row r="1091" spans="1:2">
      <c r="A1091" s="1">
        <v>27579</v>
      </c>
      <c r="B1091" s="2">
        <v>13</v>
      </c>
    </row>
    <row r="1092" spans="1:2">
      <c r="A1092" s="1">
        <v>27580</v>
      </c>
      <c r="B1092" s="2">
        <v>19</v>
      </c>
    </row>
    <row r="1093" spans="1:2">
      <c r="A1093" s="1">
        <v>27581</v>
      </c>
      <c r="B1093" s="2">
        <v>36</v>
      </c>
    </row>
    <row r="1094" spans="1:2">
      <c r="A1094" s="1">
        <v>27582</v>
      </c>
      <c r="B1094" s="2">
        <v>24</v>
      </c>
    </row>
    <row r="1095" spans="1:2">
      <c r="A1095" s="1">
        <v>27583</v>
      </c>
      <c r="B1095" s="2">
        <v>20</v>
      </c>
    </row>
    <row r="1096" spans="1:2">
      <c r="A1096" s="1">
        <v>27584</v>
      </c>
      <c r="B1096" s="2">
        <v>17</v>
      </c>
    </row>
    <row r="1097" spans="1:2">
      <c r="A1097" s="1">
        <v>27585</v>
      </c>
      <c r="B1097" s="2">
        <v>24</v>
      </c>
    </row>
    <row r="1098" spans="1:2">
      <c r="A1098" s="1">
        <v>27586</v>
      </c>
      <c r="B1098" s="2">
        <v>31</v>
      </c>
    </row>
    <row r="1099" spans="1:2">
      <c r="A1099" s="1">
        <v>27587</v>
      </c>
      <c r="B1099" s="2">
        <v>34</v>
      </c>
    </row>
    <row r="1100" spans="1:2">
      <c r="A1100" s="1">
        <v>27588</v>
      </c>
      <c r="B1100" s="2">
        <v>40</v>
      </c>
    </row>
    <row r="1101" spans="1:2">
      <c r="A1101" s="1">
        <v>27589</v>
      </c>
      <c r="B1101" s="2">
        <v>46</v>
      </c>
    </row>
    <row r="1102" spans="1:2">
      <c r="A1102" s="1">
        <v>27590</v>
      </c>
      <c r="B1102" s="2">
        <v>44</v>
      </c>
    </row>
    <row r="1103" spans="1:2">
      <c r="A1103" s="1">
        <v>27591</v>
      </c>
      <c r="B1103" s="2">
        <v>37</v>
      </c>
    </row>
    <row r="1104" spans="1:2">
      <c r="A1104" s="1">
        <v>27592</v>
      </c>
      <c r="B1104" s="2">
        <v>27</v>
      </c>
    </row>
    <row r="1105" spans="1:2">
      <c r="A1105" s="1">
        <v>27593</v>
      </c>
      <c r="B1105" s="2">
        <v>18</v>
      </c>
    </row>
    <row r="1106" spans="1:2">
      <c r="A1106" s="1">
        <v>27594</v>
      </c>
      <c r="B1106" s="2">
        <v>37</v>
      </c>
    </row>
    <row r="1107" spans="1:2">
      <c r="A1107" s="1">
        <v>27595</v>
      </c>
      <c r="B1107" s="2">
        <v>31</v>
      </c>
    </row>
    <row r="1108" spans="1:2">
      <c r="A1108" s="1">
        <v>27596</v>
      </c>
      <c r="B1108" s="2">
        <v>32</v>
      </c>
    </row>
    <row r="1109" spans="1:2">
      <c r="A1109" s="1">
        <v>27597</v>
      </c>
      <c r="B1109" s="2">
        <v>24</v>
      </c>
    </row>
    <row r="1110" spans="1:2">
      <c r="A1110" s="1">
        <v>27598</v>
      </c>
      <c r="B1110" s="2">
        <v>23</v>
      </c>
    </row>
    <row r="1111" spans="1:2">
      <c r="A1111" s="1">
        <v>27599</v>
      </c>
      <c r="B1111" s="2">
        <v>30</v>
      </c>
    </row>
    <row r="1112" spans="1:2">
      <c r="A1112" s="1">
        <v>27600</v>
      </c>
      <c r="B1112" s="2">
        <v>33</v>
      </c>
    </row>
    <row r="1113" spans="1:2">
      <c r="A1113" s="1">
        <v>27601</v>
      </c>
      <c r="B1113" s="2">
        <v>29</v>
      </c>
    </row>
    <row r="1114" spans="1:2">
      <c r="A1114" s="1">
        <v>27602</v>
      </c>
      <c r="B1114" s="2">
        <v>28</v>
      </c>
    </row>
    <row r="1115" spans="1:2">
      <c r="A1115" s="1">
        <v>27603</v>
      </c>
      <c r="B1115" s="2">
        <v>26</v>
      </c>
    </row>
    <row r="1116" spans="1:2">
      <c r="A1116" s="1">
        <v>27604</v>
      </c>
      <c r="B1116" s="2">
        <v>22</v>
      </c>
    </row>
    <row r="1117" spans="1:2">
      <c r="A1117" s="1">
        <v>27605</v>
      </c>
      <c r="B1117" s="2">
        <v>34</v>
      </c>
    </row>
    <row r="1118" spans="1:2">
      <c r="A1118" s="1">
        <v>27606</v>
      </c>
      <c r="B1118" s="2">
        <v>38</v>
      </c>
    </row>
    <row r="1119" spans="1:2">
      <c r="A1119" s="1">
        <v>27942</v>
      </c>
      <c r="B1119" s="2">
        <v>9</v>
      </c>
    </row>
    <row r="1120" spans="1:2">
      <c r="A1120" s="1">
        <v>27943</v>
      </c>
      <c r="B1120" s="2">
        <v>9</v>
      </c>
    </row>
    <row r="1121" spans="1:2">
      <c r="A1121" s="1">
        <v>27944</v>
      </c>
      <c r="B1121" s="2">
        <v>6</v>
      </c>
    </row>
    <row r="1122" spans="1:2">
      <c r="A1122" s="1">
        <v>27945</v>
      </c>
      <c r="B1122" s="2">
        <v>10</v>
      </c>
    </row>
    <row r="1123" spans="1:2">
      <c r="A1123" s="1">
        <v>27946</v>
      </c>
      <c r="B1123" s="2">
        <v>2</v>
      </c>
    </row>
    <row r="1124" spans="1:2">
      <c r="A1124" s="1">
        <v>27947</v>
      </c>
      <c r="B1124" s="2">
        <v>2</v>
      </c>
    </row>
    <row r="1125" spans="1:2">
      <c r="A1125" s="1">
        <v>27948</v>
      </c>
      <c r="B1125" s="2">
        <v>4</v>
      </c>
    </row>
    <row r="1126" spans="1:2">
      <c r="A1126" s="1">
        <v>27949</v>
      </c>
      <c r="B1126" s="2">
        <v>0</v>
      </c>
    </row>
    <row r="1127" spans="1:2">
      <c r="A1127" s="1">
        <v>27950</v>
      </c>
      <c r="B1127" s="2">
        <v>0</v>
      </c>
    </row>
    <row r="1128" spans="1:2">
      <c r="A1128" s="1">
        <v>27951</v>
      </c>
      <c r="B1128" s="2">
        <v>0</v>
      </c>
    </row>
    <row r="1129" spans="1:2">
      <c r="A1129" s="1">
        <v>27952</v>
      </c>
      <c r="B1129" s="2">
        <v>0</v>
      </c>
    </row>
    <row r="1130" spans="1:2">
      <c r="A1130" s="1">
        <v>27953</v>
      </c>
      <c r="B1130" s="2">
        <v>0</v>
      </c>
    </row>
    <row r="1131" spans="1:2">
      <c r="A1131" s="1">
        <v>27954</v>
      </c>
      <c r="B1131" s="2">
        <v>0</v>
      </c>
    </row>
    <row r="1132" spans="1:2">
      <c r="A1132" s="1">
        <v>27955</v>
      </c>
      <c r="B1132" s="2">
        <v>0</v>
      </c>
    </row>
    <row r="1133" spans="1:2">
      <c r="A1133" s="1">
        <v>27956</v>
      </c>
      <c r="B1133" s="2">
        <v>0</v>
      </c>
    </row>
    <row r="1134" spans="1:2">
      <c r="A1134" s="1">
        <v>27957</v>
      </c>
      <c r="B1134" s="2">
        <v>0</v>
      </c>
    </row>
    <row r="1135" spans="1:2">
      <c r="A1135" s="1">
        <v>27958</v>
      </c>
      <c r="B1135" s="2">
        <v>0</v>
      </c>
    </row>
    <row r="1136" spans="1:2">
      <c r="A1136" s="1">
        <v>27959</v>
      </c>
      <c r="B1136" s="2">
        <v>0</v>
      </c>
    </row>
    <row r="1137" spans="1:2">
      <c r="A1137" s="1">
        <v>27960</v>
      </c>
      <c r="B1137" s="2">
        <v>0</v>
      </c>
    </row>
    <row r="1138" spans="1:2">
      <c r="A1138" s="1">
        <v>27961</v>
      </c>
      <c r="B1138" s="2">
        <v>0</v>
      </c>
    </row>
    <row r="1139" spans="1:2">
      <c r="A1139" s="1">
        <v>27962</v>
      </c>
      <c r="B1139" s="2">
        <v>0</v>
      </c>
    </row>
    <row r="1140" spans="1:2">
      <c r="A1140" s="1">
        <v>27963</v>
      </c>
      <c r="B1140" s="2">
        <v>0</v>
      </c>
    </row>
    <row r="1141" spans="1:2">
      <c r="A1141" s="1">
        <v>27964</v>
      </c>
      <c r="B1141" s="2">
        <v>0</v>
      </c>
    </row>
    <row r="1142" spans="1:2">
      <c r="A1142" s="1">
        <v>27965</v>
      </c>
      <c r="B1142" s="2">
        <v>0</v>
      </c>
    </row>
    <row r="1143" spans="1:2">
      <c r="A1143" s="1">
        <v>27966</v>
      </c>
      <c r="B1143" s="2">
        <v>0</v>
      </c>
    </row>
    <row r="1144" spans="1:2">
      <c r="A1144" s="1">
        <v>27967</v>
      </c>
      <c r="B1144" s="2">
        <v>0</v>
      </c>
    </row>
    <row r="1145" spans="1:2">
      <c r="A1145" s="1">
        <v>27968</v>
      </c>
      <c r="B1145" s="2">
        <v>0</v>
      </c>
    </row>
    <row r="1146" spans="1:2">
      <c r="A1146" s="1">
        <v>27969</v>
      </c>
      <c r="B1146" s="2">
        <v>0</v>
      </c>
    </row>
    <row r="1147" spans="1:2">
      <c r="A1147" s="1">
        <v>27970</v>
      </c>
      <c r="B1147" s="2">
        <v>0</v>
      </c>
    </row>
    <row r="1148" spans="1:2">
      <c r="A1148" s="1">
        <v>27971</v>
      </c>
      <c r="B1148" s="2">
        <v>0</v>
      </c>
    </row>
    <row r="1149" spans="1:2">
      <c r="A1149" s="1">
        <v>27972</v>
      </c>
      <c r="B1149" s="2">
        <v>1</v>
      </c>
    </row>
    <row r="1150" spans="1:2">
      <c r="A1150" s="1">
        <v>28307</v>
      </c>
      <c r="B1150" s="2">
        <v>42</v>
      </c>
    </row>
    <row r="1151" spans="1:2">
      <c r="A1151" s="1">
        <v>28308</v>
      </c>
      <c r="B1151" s="2">
        <v>45</v>
      </c>
    </row>
    <row r="1152" spans="1:2">
      <c r="A1152" s="1">
        <v>28309</v>
      </c>
      <c r="B1152" s="2">
        <v>42</v>
      </c>
    </row>
    <row r="1153" spans="1:2">
      <c r="A1153" s="1">
        <v>28310</v>
      </c>
      <c r="B1153" s="2">
        <v>39</v>
      </c>
    </row>
    <row r="1154" spans="1:2">
      <c r="A1154" s="1">
        <v>28311</v>
      </c>
      <c r="B1154" s="2">
        <v>40</v>
      </c>
    </row>
    <row r="1155" spans="1:2">
      <c r="A1155" s="1">
        <v>28312</v>
      </c>
      <c r="B1155" s="2">
        <v>40</v>
      </c>
    </row>
    <row r="1156" spans="1:2">
      <c r="A1156" s="1">
        <v>28313</v>
      </c>
      <c r="B1156" s="2">
        <v>25</v>
      </c>
    </row>
    <row r="1157" spans="1:2">
      <c r="A1157" s="1">
        <v>28314</v>
      </c>
      <c r="B1157" s="2">
        <v>20</v>
      </c>
    </row>
    <row r="1158" spans="1:2">
      <c r="A1158" s="1">
        <v>28315</v>
      </c>
      <c r="B1158" s="2">
        <v>17</v>
      </c>
    </row>
    <row r="1159" spans="1:2">
      <c r="A1159" s="1">
        <v>28316</v>
      </c>
      <c r="B1159" s="2">
        <v>23</v>
      </c>
    </row>
    <row r="1160" spans="1:2">
      <c r="A1160" s="1">
        <v>28317</v>
      </c>
      <c r="B1160" s="2">
        <v>9</v>
      </c>
    </row>
    <row r="1161" spans="1:2">
      <c r="A1161" s="1">
        <v>28318</v>
      </c>
      <c r="B1161" s="2">
        <v>8</v>
      </c>
    </row>
    <row r="1162" spans="1:2">
      <c r="A1162" s="1">
        <v>28319</v>
      </c>
      <c r="B1162" s="2">
        <v>10</v>
      </c>
    </row>
    <row r="1163" spans="1:2">
      <c r="A1163" s="1">
        <v>28320</v>
      </c>
      <c r="B1163" s="2">
        <v>7</v>
      </c>
    </row>
    <row r="1164" spans="1:2">
      <c r="A1164" s="1">
        <v>28321</v>
      </c>
      <c r="B1164" s="2">
        <v>0</v>
      </c>
    </row>
    <row r="1165" spans="1:2">
      <c r="A1165" s="1">
        <v>28322</v>
      </c>
      <c r="B1165" s="2">
        <v>0</v>
      </c>
    </row>
    <row r="1166" spans="1:2">
      <c r="A1166" s="1">
        <v>28323</v>
      </c>
      <c r="B1166" s="2">
        <v>0</v>
      </c>
    </row>
    <row r="1167" spans="1:2">
      <c r="A1167" s="1">
        <v>28324</v>
      </c>
      <c r="B1167" s="2">
        <v>0</v>
      </c>
    </row>
    <row r="1168" spans="1:2">
      <c r="A1168" s="1">
        <v>28325</v>
      </c>
      <c r="B1168" s="2">
        <v>7</v>
      </c>
    </row>
    <row r="1169" spans="1:2">
      <c r="A1169" s="1">
        <v>28326</v>
      </c>
      <c r="B1169" s="2">
        <v>8</v>
      </c>
    </row>
    <row r="1170" spans="1:2">
      <c r="A1170" s="1">
        <v>28327</v>
      </c>
      <c r="B1170" s="2">
        <v>8</v>
      </c>
    </row>
    <row r="1171" spans="1:2">
      <c r="A1171" s="1">
        <v>28328</v>
      </c>
      <c r="B1171" s="2">
        <v>23</v>
      </c>
    </row>
    <row r="1172" spans="1:2">
      <c r="A1172" s="1">
        <v>28329</v>
      </c>
      <c r="B1172" s="2">
        <v>30</v>
      </c>
    </row>
    <row r="1173" spans="1:2">
      <c r="A1173" s="1">
        <v>28330</v>
      </c>
      <c r="B1173" s="2">
        <v>38</v>
      </c>
    </row>
    <row r="1174" spans="1:2">
      <c r="A1174" s="1">
        <v>28331</v>
      </c>
      <c r="B1174" s="2">
        <v>42</v>
      </c>
    </row>
    <row r="1175" spans="1:2">
      <c r="A1175" s="1">
        <v>28332</v>
      </c>
      <c r="B1175" s="2">
        <v>42</v>
      </c>
    </row>
    <row r="1176" spans="1:2">
      <c r="A1176" s="1">
        <v>28333</v>
      </c>
      <c r="B1176" s="2">
        <v>37</v>
      </c>
    </row>
    <row r="1177" spans="1:2">
      <c r="A1177" s="1">
        <v>28334</v>
      </c>
      <c r="B1177" s="2">
        <v>26</v>
      </c>
    </row>
    <row r="1178" spans="1:2">
      <c r="A1178" s="1">
        <v>28335</v>
      </c>
      <c r="B1178" s="2">
        <v>16</v>
      </c>
    </row>
    <row r="1179" spans="1:2">
      <c r="A1179" s="1">
        <v>28336</v>
      </c>
      <c r="B1179" s="2">
        <v>10</v>
      </c>
    </row>
    <row r="1180" spans="1:2">
      <c r="A1180" s="1">
        <v>28337</v>
      </c>
      <c r="B1180" s="2">
        <v>8</v>
      </c>
    </row>
    <row r="1181" spans="1:2">
      <c r="A1181" s="1">
        <v>28672</v>
      </c>
      <c r="B1181" s="2">
        <v>49</v>
      </c>
    </row>
    <row r="1182" spans="1:2">
      <c r="A1182" s="1">
        <v>28673</v>
      </c>
      <c r="B1182" s="2">
        <v>39</v>
      </c>
    </row>
    <row r="1183" spans="1:2">
      <c r="A1183" s="1">
        <v>28674</v>
      </c>
      <c r="B1183" s="2">
        <v>51</v>
      </c>
    </row>
    <row r="1184" spans="1:2">
      <c r="A1184" s="1">
        <v>28675</v>
      </c>
      <c r="B1184" s="2">
        <v>40</v>
      </c>
    </row>
    <row r="1185" spans="1:2">
      <c r="A1185" s="1">
        <v>28676</v>
      </c>
      <c r="B1185" s="2">
        <v>48</v>
      </c>
    </row>
    <row r="1186" spans="1:2">
      <c r="A1186" s="1">
        <v>28677</v>
      </c>
      <c r="B1186" s="2">
        <v>58</v>
      </c>
    </row>
    <row r="1187" spans="1:2">
      <c r="A1187" s="1">
        <v>28678</v>
      </c>
      <c r="B1187" s="2">
        <v>76</v>
      </c>
    </row>
    <row r="1188" spans="1:2">
      <c r="A1188" s="1">
        <v>28679</v>
      </c>
      <c r="B1188" s="2">
        <v>91</v>
      </c>
    </row>
    <row r="1189" spans="1:2">
      <c r="A1189" s="1">
        <v>28680</v>
      </c>
      <c r="B1189" s="2">
        <v>96</v>
      </c>
    </row>
    <row r="1190" spans="1:2">
      <c r="A1190" s="1">
        <v>28681</v>
      </c>
      <c r="B1190" s="2">
        <v>88</v>
      </c>
    </row>
    <row r="1191" spans="1:2">
      <c r="A1191" s="1">
        <v>28682</v>
      </c>
      <c r="B1191" s="2">
        <v>109</v>
      </c>
    </row>
    <row r="1192" spans="1:2">
      <c r="A1192" s="1">
        <v>28683</v>
      </c>
      <c r="B1192" s="2">
        <v>90</v>
      </c>
    </row>
    <row r="1193" spans="1:2">
      <c r="A1193" s="1">
        <v>28684</v>
      </c>
      <c r="B1193" s="2">
        <v>94</v>
      </c>
    </row>
    <row r="1194" spans="1:2">
      <c r="A1194" s="1">
        <v>28685</v>
      </c>
      <c r="B1194" s="2">
        <v>94</v>
      </c>
    </row>
    <row r="1195" spans="1:2">
      <c r="A1195" s="1">
        <v>28686</v>
      </c>
      <c r="B1195" s="2">
        <v>85</v>
      </c>
    </row>
    <row r="1196" spans="1:2">
      <c r="A1196" s="1">
        <v>28687</v>
      </c>
      <c r="B1196" s="2">
        <v>87</v>
      </c>
    </row>
    <row r="1197" spans="1:2">
      <c r="A1197" s="1">
        <v>28688</v>
      </c>
      <c r="B1197" s="2">
        <v>79</v>
      </c>
    </row>
    <row r="1198" spans="1:2">
      <c r="A1198" s="1">
        <v>28689</v>
      </c>
      <c r="B1198" s="2">
        <v>68</v>
      </c>
    </row>
    <row r="1199" spans="1:2">
      <c r="A1199" s="1">
        <v>28690</v>
      </c>
      <c r="B1199" s="2">
        <v>61</v>
      </c>
    </row>
    <row r="1200" spans="1:2">
      <c r="A1200" s="1">
        <v>28691</v>
      </c>
      <c r="B1200" s="2">
        <v>63</v>
      </c>
    </row>
    <row r="1201" spans="1:2">
      <c r="A1201" s="1">
        <v>28692</v>
      </c>
      <c r="B1201" s="2">
        <v>56</v>
      </c>
    </row>
    <row r="1202" spans="1:2">
      <c r="A1202" s="1">
        <v>28693</v>
      </c>
      <c r="B1202" s="2">
        <v>36</v>
      </c>
    </row>
    <row r="1203" spans="1:2">
      <c r="A1203" s="1">
        <v>28694</v>
      </c>
      <c r="B1203" s="2">
        <v>30</v>
      </c>
    </row>
    <row r="1204" spans="1:2">
      <c r="A1204" s="1">
        <v>28695</v>
      </c>
      <c r="B1204" s="2">
        <v>28</v>
      </c>
    </row>
    <row r="1205" spans="1:2">
      <c r="A1205" s="1">
        <v>28696</v>
      </c>
      <c r="B1205" s="2">
        <v>22</v>
      </c>
    </row>
    <row r="1206" spans="1:2">
      <c r="A1206" s="1">
        <v>28697</v>
      </c>
      <c r="B1206" s="2">
        <v>0</v>
      </c>
    </row>
    <row r="1207" spans="1:2">
      <c r="A1207" s="1">
        <v>28698</v>
      </c>
      <c r="B1207" s="2">
        <v>27</v>
      </c>
    </row>
    <row r="1208" spans="1:2">
      <c r="A1208" s="1">
        <v>28699</v>
      </c>
      <c r="B1208" s="2">
        <v>31</v>
      </c>
    </row>
    <row r="1209" spans="1:2">
      <c r="A1209" s="1">
        <v>28700</v>
      </c>
      <c r="B1209" s="2">
        <v>36</v>
      </c>
    </row>
    <row r="1210" spans="1:2">
      <c r="A1210" s="1">
        <v>28701</v>
      </c>
      <c r="B1210" s="2">
        <v>36</v>
      </c>
    </row>
    <row r="1211" spans="1:2">
      <c r="A1211" s="1">
        <v>28702</v>
      </c>
      <c r="B1211" s="2">
        <v>33</v>
      </c>
    </row>
    <row r="1212" spans="1:2">
      <c r="A1212" s="1">
        <v>29037</v>
      </c>
      <c r="B1212" s="2">
        <v>136</v>
      </c>
    </row>
    <row r="1213" spans="1:2">
      <c r="A1213" s="1">
        <v>29038</v>
      </c>
      <c r="B1213" s="2">
        <v>152</v>
      </c>
    </row>
    <row r="1214" spans="1:2">
      <c r="A1214" s="1">
        <v>29039</v>
      </c>
      <c r="B1214" s="2">
        <v>180</v>
      </c>
    </row>
    <row r="1215" spans="1:2">
      <c r="A1215" s="1">
        <v>29040</v>
      </c>
      <c r="B1215" s="2">
        <v>200</v>
      </c>
    </row>
    <row r="1216" spans="1:2">
      <c r="A1216" s="1">
        <v>29041</v>
      </c>
      <c r="B1216" s="2">
        <v>213</v>
      </c>
    </row>
    <row r="1217" spans="1:2">
      <c r="A1217" s="1">
        <v>29042</v>
      </c>
      <c r="B1217" s="2">
        <v>189</v>
      </c>
    </row>
    <row r="1218" spans="1:2">
      <c r="A1218" s="1">
        <v>29043</v>
      </c>
      <c r="B1218" s="2">
        <v>186</v>
      </c>
    </row>
    <row r="1219" spans="1:2">
      <c r="A1219" s="1">
        <v>29044</v>
      </c>
      <c r="B1219" s="2">
        <v>171</v>
      </c>
    </row>
    <row r="1220" spans="1:2">
      <c r="A1220" s="1">
        <v>29045</v>
      </c>
      <c r="B1220" s="2">
        <v>156</v>
      </c>
    </row>
    <row r="1221" spans="1:2">
      <c r="A1221" s="1">
        <v>29046</v>
      </c>
      <c r="B1221" s="2">
        <v>137</v>
      </c>
    </row>
    <row r="1222" spans="1:2">
      <c r="A1222" s="1">
        <v>29047</v>
      </c>
      <c r="B1222" s="2">
        <v>129</v>
      </c>
    </row>
    <row r="1223" spans="1:2">
      <c r="A1223" s="1">
        <v>29048</v>
      </c>
      <c r="B1223" s="2">
        <v>134</v>
      </c>
    </row>
    <row r="1224" spans="1:2">
      <c r="A1224" s="1">
        <v>29049</v>
      </c>
      <c r="B1224" s="2">
        <v>115</v>
      </c>
    </row>
    <row r="1225" spans="1:2">
      <c r="A1225" s="1">
        <v>29050</v>
      </c>
      <c r="B1225" s="2">
        <v>111</v>
      </c>
    </row>
    <row r="1226" spans="1:2">
      <c r="A1226" s="1">
        <v>29051</v>
      </c>
      <c r="B1226" s="2">
        <v>109</v>
      </c>
    </row>
    <row r="1227" spans="1:2">
      <c r="A1227" s="1">
        <v>29052</v>
      </c>
      <c r="B1227" s="2">
        <v>88</v>
      </c>
    </row>
    <row r="1228" spans="1:2">
      <c r="A1228" s="1">
        <v>29053</v>
      </c>
      <c r="B1228" s="2">
        <v>105</v>
      </c>
    </row>
    <row r="1229" spans="1:2">
      <c r="A1229" s="1">
        <v>29054</v>
      </c>
      <c r="B1229" s="2">
        <v>116</v>
      </c>
    </row>
    <row r="1230" spans="1:2">
      <c r="A1230" s="1">
        <v>29055</v>
      </c>
      <c r="B1230" s="2">
        <v>116</v>
      </c>
    </row>
    <row r="1231" spans="1:2">
      <c r="A1231" s="1">
        <v>29056</v>
      </c>
      <c r="B1231" s="2">
        <v>148</v>
      </c>
    </row>
    <row r="1232" spans="1:2">
      <c r="A1232" s="1">
        <v>29057</v>
      </c>
      <c r="B1232" s="2">
        <v>144</v>
      </c>
    </row>
    <row r="1233" spans="1:2">
      <c r="A1233" s="1">
        <v>29058</v>
      </c>
      <c r="B1233" s="2">
        <v>141</v>
      </c>
    </row>
    <row r="1234" spans="1:2">
      <c r="A1234" s="1">
        <v>29059</v>
      </c>
      <c r="B1234" s="2">
        <v>140</v>
      </c>
    </row>
    <row r="1235" spans="1:2">
      <c r="A1235" s="1">
        <v>29060</v>
      </c>
      <c r="B1235" s="2">
        <v>146</v>
      </c>
    </row>
    <row r="1236" spans="1:2">
      <c r="A1236" s="1">
        <v>29061</v>
      </c>
      <c r="B1236" s="2">
        <v>134</v>
      </c>
    </row>
    <row r="1237" spans="1:2">
      <c r="A1237" s="1">
        <v>29062</v>
      </c>
      <c r="B1237" s="2">
        <v>135</v>
      </c>
    </row>
    <row r="1238" spans="1:2">
      <c r="A1238" s="1">
        <v>29063</v>
      </c>
      <c r="B1238" s="2">
        <v>122</v>
      </c>
    </row>
    <row r="1239" spans="1:2">
      <c r="A1239" s="1">
        <v>29064</v>
      </c>
      <c r="B1239" s="2">
        <v>124</v>
      </c>
    </row>
    <row r="1240" spans="1:2">
      <c r="A1240" s="1">
        <v>29065</v>
      </c>
      <c r="B1240" s="2">
        <v>118</v>
      </c>
    </row>
    <row r="1241" spans="1:2">
      <c r="A1241" s="1">
        <v>29066</v>
      </c>
      <c r="B1241" s="2">
        <v>138</v>
      </c>
    </row>
    <row r="1242" spans="1:2">
      <c r="A1242" s="1">
        <v>29067</v>
      </c>
      <c r="B1242" s="2">
        <v>122</v>
      </c>
    </row>
    <row r="1243" spans="1:2">
      <c r="A1243" s="1">
        <v>29403</v>
      </c>
      <c r="B1243" s="2">
        <v>96</v>
      </c>
    </row>
    <row r="1244" spans="1:2">
      <c r="A1244" s="1">
        <v>29404</v>
      </c>
      <c r="B1244" s="2">
        <v>114</v>
      </c>
    </row>
    <row r="1245" spans="1:2">
      <c r="A1245" s="1">
        <v>29405</v>
      </c>
      <c r="B1245" s="2">
        <v>107</v>
      </c>
    </row>
    <row r="1246" spans="1:2">
      <c r="A1246" s="1">
        <v>29406</v>
      </c>
      <c r="B1246" s="2">
        <v>94</v>
      </c>
    </row>
    <row r="1247" spans="1:2">
      <c r="A1247" s="1">
        <v>29407</v>
      </c>
      <c r="B1247" s="2">
        <v>107</v>
      </c>
    </row>
    <row r="1248" spans="1:2">
      <c r="A1248" s="1">
        <v>29408</v>
      </c>
      <c r="B1248" s="2">
        <v>110</v>
      </c>
    </row>
    <row r="1249" spans="1:2">
      <c r="A1249" s="1">
        <v>29409</v>
      </c>
      <c r="B1249" s="2">
        <v>101</v>
      </c>
    </row>
    <row r="1250" spans="1:2">
      <c r="A1250" s="1">
        <v>29410</v>
      </c>
      <c r="B1250" s="2">
        <v>81</v>
      </c>
    </row>
    <row r="1251" spans="1:2">
      <c r="A1251" s="1">
        <v>29411</v>
      </c>
      <c r="B1251" s="2">
        <v>92</v>
      </c>
    </row>
    <row r="1252" spans="1:2">
      <c r="A1252" s="1">
        <v>29412</v>
      </c>
      <c r="B1252" s="2">
        <v>81</v>
      </c>
    </row>
    <row r="1253" spans="1:2">
      <c r="A1253" s="1">
        <v>29413</v>
      </c>
      <c r="B1253" s="2">
        <v>83</v>
      </c>
    </row>
    <row r="1254" spans="1:2">
      <c r="A1254" s="1">
        <v>29414</v>
      </c>
      <c r="B1254" s="2">
        <v>105</v>
      </c>
    </row>
    <row r="1255" spans="1:2">
      <c r="A1255" s="1">
        <v>29415</v>
      </c>
      <c r="B1255" s="2">
        <v>134</v>
      </c>
    </row>
    <row r="1256" spans="1:2">
      <c r="A1256" s="1">
        <v>29416</v>
      </c>
      <c r="B1256" s="2">
        <v>146</v>
      </c>
    </row>
    <row r="1257" spans="1:2">
      <c r="A1257" s="1">
        <v>29417</v>
      </c>
      <c r="B1257" s="2">
        <v>167</v>
      </c>
    </row>
    <row r="1258" spans="1:2">
      <c r="A1258" s="1">
        <v>29418</v>
      </c>
      <c r="B1258" s="2">
        <v>194</v>
      </c>
    </row>
    <row r="1259" spans="1:2">
      <c r="A1259" s="1">
        <v>29419</v>
      </c>
      <c r="B1259" s="2">
        <v>215</v>
      </c>
    </row>
    <row r="1260" spans="1:2">
      <c r="A1260" s="1">
        <v>29420</v>
      </c>
      <c r="B1260" s="2">
        <v>220</v>
      </c>
    </row>
    <row r="1261" spans="1:2">
      <c r="A1261" s="1">
        <v>29421</v>
      </c>
      <c r="B1261" s="2">
        <v>223</v>
      </c>
    </row>
    <row r="1262" spans="1:2">
      <c r="A1262" s="1">
        <v>29422</v>
      </c>
      <c r="B1262" s="2">
        <v>223</v>
      </c>
    </row>
    <row r="1263" spans="1:2">
      <c r="A1263" s="1">
        <v>29423</v>
      </c>
      <c r="B1263" s="2">
        <v>220</v>
      </c>
    </row>
    <row r="1264" spans="1:2">
      <c r="A1264" s="1">
        <v>29424</v>
      </c>
      <c r="B1264" s="2">
        <v>192</v>
      </c>
    </row>
    <row r="1265" spans="1:2">
      <c r="A1265" s="1">
        <v>29425</v>
      </c>
      <c r="B1265" s="2">
        <v>176</v>
      </c>
    </row>
    <row r="1266" spans="1:2">
      <c r="A1266" s="1">
        <v>29426</v>
      </c>
      <c r="B1266" s="2">
        <v>159</v>
      </c>
    </row>
    <row r="1267" spans="1:2">
      <c r="A1267" s="1">
        <v>29427</v>
      </c>
      <c r="B1267" s="2">
        <v>145</v>
      </c>
    </row>
    <row r="1268" spans="1:2">
      <c r="A1268" s="1">
        <v>29428</v>
      </c>
      <c r="B1268" s="2">
        <v>116</v>
      </c>
    </row>
    <row r="1269" spans="1:2">
      <c r="A1269" s="1">
        <v>29429</v>
      </c>
      <c r="B1269" s="2">
        <v>120</v>
      </c>
    </row>
    <row r="1270" spans="1:2">
      <c r="A1270" s="1">
        <v>29430</v>
      </c>
      <c r="B1270" s="2">
        <v>116</v>
      </c>
    </row>
    <row r="1271" spans="1:2">
      <c r="A1271" s="1">
        <v>29431</v>
      </c>
      <c r="B1271" s="2">
        <v>115</v>
      </c>
    </row>
    <row r="1272" spans="1:2">
      <c r="A1272" s="1">
        <v>29432</v>
      </c>
      <c r="B1272" s="2">
        <v>95</v>
      </c>
    </row>
    <row r="1273" spans="1:2">
      <c r="A1273" s="1">
        <v>29433</v>
      </c>
      <c r="B1273" s="2">
        <v>70</v>
      </c>
    </row>
    <row r="1274" spans="1:2">
      <c r="A1274" s="1">
        <v>29768</v>
      </c>
      <c r="B1274" s="2">
        <v>135</v>
      </c>
    </row>
    <row r="1275" spans="1:2">
      <c r="A1275" s="1">
        <v>29769</v>
      </c>
      <c r="B1275" s="2">
        <v>126</v>
      </c>
    </row>
    <row r="1276" spans="1:2">
      <c r="A1276" s="1">
        <v>29770</v>
      </c>
      <c r="B1276" s="2">
        <v>133</v>
      </c>
    </row>
    <row r="1277" spans="1:2">
      <c r="A1277" s="1">
        <v>29771</v>
      </c>
      <c r="B1277" s="2">
        <v>130</v>
      </c>
    </row>
    <row r="1278" spans="1:2">
      <c r="A1278" s="1">
        <v>29772</v>
      </c>
      <c r="B1278" s="2">
        <v>100</v>
      </c>
    </row>
    <row r="1279" spans="1:2">
      <c r="A1279" s="1">
        <v>29773</v>
      </c>
      <c r="B1279" s="2">
        <v>68</v>
      </c>
    </row>
    <row r="1280" spans="1:2">
      <c r="A1280" s="1">
        <v>29774</v>
      </c>
      <c r="B1280" s="2">
        <v>66</v>
      </c>
    </row>
    <row r="1281" spans="1:2">
      <c r="A1281" s="1">
        <v>29775</v>
      </c>
      <c r="B1281" s="2">
        <v>49</v>
      </c>
    </row>
    <row r="1282" spans="1:2">
      <c r="A1282" s="1">
        <v>29776</v>
      </c>
      <c r="B1282" s="2">
        <v>63</v>
      </c>
    </row>
    <row r="1283" spans="1:2">
      <c r="A1283" s="1">
        <v>29777</v>
      </c>
      <c r="B1283" s="2">
        <v>101</v>
      </c>
    </row>
    <row r="1284" spans="1:2">
      <c r="A1284" s="1">
        <v>29778</v>
      </c>
      <c r="B1284" s="2">
        <v>147</v>
      </c>
    </row>
    <row r="1285" spans="1:2">
      <c r="A1285" s="1">
        <v>29779</v>
      </c>
      <c r="B1285" s="2">
        <v>162</v>
      </c>
    </row>
    <row r="1286" spans="1:2">
      <c r="A1286" s="1">
        <v>29780</v>
      </c>
      <c r="B1286" s="2">
        <v>168</v>
      </c>
    </row>
    <row r="1287" spans="1:2">
      <c r="A1287" s="1">
        <v>29781</v>
      </c>
      <c r="B1287" s="2">
        <v>161</v>
      </c>
    </row>
    <row r="1288" spans="1:2">
      <c r="A1288" s="1">
        <v>29782</v>
      </c>
      <c r="B1288" s="2">
        <v>168</v>
      </c>
    </row>
    <row r="1289" spans="1:2">
      <c r="A1289" s="1">
        <v>29783</v>
      </c>
      <c r="B1289" s="2">
        <v>173</v>
      </c>
    </row>
    <row r="1290" spans="1:2">
      <c r="A1290" s="1">
        <v>29784</v>
      </c>
      <c r="B1290" s="2">
        <v>183</v>
      </c>
    </row>
    <row r="1291" spans="1:2">
      <c r="A1291" s="1">
        <v>29785</v>
      </c>
      <c r="B1291" s="2">
        <v>178</v>
      </c>
    </row>
    <row r="1292" spans="1:2">
      <c r="A1292" s="1">
        <v>29786</v>
      </c>
      <c r="B1292" s="2">
        <v>175</v>
      </c>
    </row>
    <row r="1293" spans="1:2">
      <c r="A1293" s="1">
        <v>29787</v>
      </c>
      <c r="B1293" s="2">
        <v>162</v>
      </c>
    </row>
    <row r="1294" spans="1:2">
      <c r="A1294" s="1">
        <v>29788</v>
      </c>
      <c r="B1294" s="2">
        <v>130</v>
      </c>
    </row>
    <row r="1295" spans="1:2">
      <c r="A1295" s="1">
        <v>29789</v>
      </c>
      <c r="B1295" s="2">
        <v>146</v>
      </c>
    </row>
    <row r="1296" spans="1:2">
      <c r="A1296" s="1">
        <v>29790</v>
      </c>
      <c r="B1296" s="2">
        <v>176</v>
      </c>
    </row>
    <row r="1297" spans="1:2">
      <c r="A1297" s="1">
        <v>29791</v>
      </c>
      <c r="B1297" s="2">
        <v>211</v>
      </c>
    </row>
    <row r="1298" spans="1:2">
      <c r="A1298" s="1">
        <v>29792</v>
      </c>
      <c r="B1298" s="2">
        <v>242</v>
      </c>
    </row>
    <row r="1299" spans="1:2">
      <c r="A1299" s="1">
        <v>29793</v>
      </c>
      <c r="B1299" s="2">
        <v>237</v>
      </c>
    </row>
    <row r="1300" spans="1:2">
      <c r="A1300" s="1">
        <v>29794</v>
      </c>
      <c r="B1300" s="2">
        <v>239</v>
      </c>
    </row>
    <row r="1301" spans="1:2">
      <c r="A1301" s="1">
        <v>29795</v>
      </c>
      <c r="B1301" s="2">
        <v>232</v>
      </c>
    </row>
    <row r="1302" spans="1:2">
      <c r="A1302" s="1">
        <v>29796</v>
      </c>
      <c r="B1302" s="2">
        <v>185</v>
      </c>
    </row>
    <row r="1303" spans="1:2">
      <c r="A1303" s="1">
        <v>29797</v>
      </c>
      <c r="B1303" s="2">
        <v>175</v>
      </c>
    </row>
    <row r="1304" spans="1:2">
      <c r="A1304" s="1">
        <v>29798</v>
      </c>
      <c r="B1304" s="2">
        <v>161</v>
      </c>
    </row>
    <row r="1305" spans="1:2">
      <c r="A1305" s="1">
        <v>30133</v>
      </c>
      <c r="B1305" s="2">
        <v>44</v>
      </c>
    </row>
    <row r="1306" spans="1:2">
      <c r="A1306" s="1">
        <v>30134</v>
      </c>
      <c r="B1306" s="2">
        <v>32</v>
      </c>
    </row>
    <row r="1307" spans="1:2">
      <c r="A1307" s="1">
        <v>30135</v>
      </c>
      <c r="B1307" s="2">
        <v>26</v>
      </c>
    </row>
    <row r="1308" spans="1:2">
      <c r="A1308" s="1">
        <v>30136</v>
      </c>
      <c r="B1308" s="2">
        <v>35</v>
      </c>
    </row>
    <row r="1309" spans="1:2">
      <c r="A1309" s="1">
        <v>30137</v>
      </c>
      <c r="B1309" s="2">
        <v>36</v>
      </c>
    </row>
    <row r="1310" spans="1:2">
      <c r="A1310" s="1">
        <v>30138</v>
      </c>
      <c r="B1310" s="2">
        <v>32</v>
      </c>
    </row>
    <row r="1311" spans="1:2">
      <c r="A1311" s="1">
        <v>30139</v>
      </c>
      <c r="B1311" s="2">
        <v>34</v>
      </c>
    </row>
    <row r="1312" spans="1:2">
      <c r="A1312" s="1">
        <v>30140</v>
      </c>
      <c r="B1312" s="2">
        <v>40</v>
      </c>
    </row>
    <row r="1313" spans="1:2">
      <c r="A1313" s="1">
        <v>30141</v>
      </c>
      <c r="B1313" s="2">
        <v>72</v>
      </c>
    </row>
    <row r="1314" spans="1:2">
      <c r="A1314" s="1">
        <v>30142</v>
      </c>
      <c r="B1314" s="2">
        <v>129</v>
      </c>
    </row>
    <row r="1315" spans="1:2">
      <c r="A1315" s="1">
        <v>30143</v>
      </c>
      <c r="B1315" s="2">
        <v>145</v>
      </c>
    </row>
    <row r="1316" spans="1:2">
      <c r="A1316" s="1">
        <v>30144</v>
      </c>
      <c r="B1316" s="2">
        <v>192</v>
      </c>
    </row>
    <row r="1317" spans="1:2">
      <c r="A1317" s="1">
        <v>30145</v>
      </c>
      <c r="B1317" s="2">
        <v>221</v>
      </c>
    </row>
    <row r="1318" spans="1:2">
      <c r="A1318" s="1">
        <v>30146</v>
      </c>
      <c r="B1318" s="2">
        <v>224</v>
      </c>
    </row>
    <row r="1319" spans="1:2">
      <c r="A1319" s="1">
        <v>30147</v>
      </c>
      <c r="B1319" s="2">
        <v>244</v>
      </c>
    </row>
    <row r="1320" spans="1:2">
      <c r="A1320" s="1">
        <v>30148</v>
      </c>
      <c r="B1320" s="2">
        <v>262</v>
      </c>
    </row>
    <row r="1321" spans="1:2">
      <c r="A1321" s="1">
        <v>30149</v>
      </c>
      <c r="B1321" s="2">
        <v>279</v>
      </c>
    </row>
    <row r="1322" spans="1:2">
      <c r="A1322" s="1">
        <v>30150</v>
      </c>
      <c r="B1322" s="2">
        <v>261</v>
      </c>
    </row>
    <row r="1323" spans="1:2">
      <c r="A1323" s="1">
        <v>30151</v>
      </c>
      <c r="B1323" s="2">
        <v>209</v>
      </c>
    </row>
    <row r="1324" spans="1:2">
      <c r="A1324" s="1">
        <v>30152</v>
      </c>
      <c r="B1324" s="2">
        <v>174</v>
      </c>
    </row>
    <row r="1325" spans="1:2">
      <c r="A1325" s="1">
        <v>30153</v>
      </c>
      <c r="B1325" s="2">
        <v>133</v>
      </c>
    </row>
    <row r="1326" spans="1:2">
      <c r="A1326" s="1">
        <v>30154</v>
      </c>
      <c r="B1326" s="2">
        <v>91</v>
      </c>
    </row>
    <row r="1327" spans="1:2">
      <c r="A1327" s="1">
        <v>30155</v>
      </c>
      <c r="B1327" s="2">
        <v>56</v>
      </c>
    </row>
    <row r="1328" spans="1:2">
      <c r="A1328" s="1">
        <v>30156</v>
      </c>
      <c r="B1328" s="2">
        <v>27</v>
      </c>
    </row>
    <row r="1329" spans="1:2">
      <c r="A1329" s="1">
        <v>30157</v>
      </c>
      <c r="B1329" s="2">
        <v>26</v>
      </c>
    </row>
    <row r="1330" spans="1:2">
      <c r="A1330" s="1">
        <v>30158</v>
      </c>
      <c r="B1330" s="2">
        <v>25</v>
      </c>
    </row>
    <row r="1331" spans="1:2">
      <c r="A1331" s="1">
        <v>30159</v>
      </c>
      <c r="B1331" s="2">
        <v>20</v>
      </c>
    </row>
    <row r="1332" spans="1:2">
      <c r="A1332" s="1">
        <v>30160</v>
      </c>
      <c r="B1332" s="2">
        <v>16</v>
      </c>
    </row>
    <row r="1333" spans="1:2">
      <c r="A1333" s="1">
        <v>30161</v>
      </c>
      <c r="B1333" s="2">
        <v>25</v>
      </c>
    </row>
    <row r="1334" spans="1:2">
      <c r="A1334" s="1">
        <v>30162</v>
      </c>
      <c r="B1334" s="2">
        <v>42</v>
      </c>
    </row>
    <row r="1335" spans="1:2">
      <c r="A1335" s="1">
        <v>30163</v>
      </c>
      <c r="B1335" s="2">
        <v>58</v>
      </c>
    </row>
    <row r="1336" spans="1:2">
      <c r="A1336" s="1">
        <v>30498</v>
      </c>
      <c r="B1336" s="2">
        <v>59</v>
      </c>
    </row>
    <row r="1337" spans="1:2">
      <c r="A1337" s="1">
        <v>30499</v>
      </c>
      <c r="B1337" s="2">
        <v>59</v>
      </c>
    </row>
    <row r="1338" spans="1:2">
      <c r="A1338" s="1">
        <v>30500</v>
      </c>
      <c r="B1338" s="2">
        <v>69</v>
      </c>
    </row>
    <row r="1339" spans="1:2">
      <c r="A1339" s="1">
        <v>30501</v>
      </c>
      <c r="B1339" s="2">
        <v>84</v>
      </c>
    </row>
    <row r="1340" spans="1:2">
      <c r="A1340" s="1">
        <v>30502</v>
      </c>
      <c r="B1340" s="2">
        <v>81</v>
      </c>
    </row>
    <row r="1341" spans="1:2">
      <c r="A1341" s="1">
        <v>30503</v>
      </c>
      <c r="B1341" s="2">
        <v>82</v>
      </c>
    </row>
    <row r="1342" spans="1:2">
      <c r="A1342" s="1">
        <v>30504</v>
      </c>
      <c r="B1342" s="2">
        <v>77</v>
      </c>
    </row>
    <row r="1343" spans="1:2">
      <c r="A1343" s="1">
        <v>30505</v>
      </c>
      <c r="B1343" s="2">
        <v>76</v>
      </c>
    </row>
    <row r="1344" spans="1:2">
      <c r="A1344" s="1">
        <v>30506</v>
      </c>
      <c r="B1344" s="2">
        <v>72</v>
      </c>
    </row>
    <row r="1345" spans="1:2">
      <c r="A1345" s="1">
        <v>30507</v>
      </c>
      <c r="B1345" s="2">
        <v>58</v>
      </c>
    </row>
    <row r="1346" spans="1:2">
      <c r="A1346" s="1">
        <v>30508</v>
      </c>
      <c r="B1346" s="2">
        <v>75</v>
      </c>
    </row>
    <row r="1347" spans="1:2">
      <c r="A1347" s="1">
        <v>30509</v>
      </c>
      <c r="B1347" s="2">
        <v>88</v>
      </c>
    </row>
    <row r="1348" spans="1:2">
      <c r="A1348" s="1">
        <v>30510</v>
      </c>
      <c r="B1348" s="2">
        <v>86</v>
      </c>
    </row>
    <row r="1349" spans="1:2">
      <c r="A1349" s="1">
        <v>30511</v>
      </c>
      <c r="B1349" s="2">
        <v>85</v>
      </c>
    </row>
    <row r="1350" spans="1:2">
      <c r="A1350" s="1">
        <v>30512</v>
      </c>
      <c r="B1350" s="2">
        <v>89</v>
      </c>
    </row>
    <row r="1351" spans="1:2">
      <c r="A1351" s="1">
        <v>30513</v>
      </c>
      <c r="B1351" s="2">
        <v>89</v>
      </c>
    </row>
    <row r="1352" spans="1:2">
      <c r="A1352" s="1">
        <v>30514</v>
      </c>
      <c r="B1352" s="2">
        <v>92</v>
      </c>
    </row>
    <row r="1353" spans="1:2">
      <c r="A1353" s="1">
        <v>30515</v>
      </c>
      <c r="B1353" s="2">
        <v>103</v>
      </c>
    </row>
    <row r="1354" spans="1:2">
      <c r="A1354" s="1">
        <v>30516</v>
      </c>
      <c r="B1354" s="2">
        <v>88</v>
      </c>
    </row>
    <row r="1355" spans="1:2">
      <c r="A1355" s="1">
        <v>30517</v>
      </c>
      <c r="B1355" s="2">
        <v>110</v>
      </c>
    </row>
    <row r="1356" spans="1:2">
      <c r="A1356" s="1">
        <v>30518</v>
      </c>
      <c r="B1356" s="2">
        <v>115</v>
      </c>
    </row>
    <row r="1357" spans="1:2">
      <c r="A1357" s="1">
        <v>30519</v>
      </c>
      <c r="B1357" s="2">
        <v>112</v>
      </c>
    </row>
    <row r="1358" spans="1:2">
      <c r="A1358" s="1">
        <v>30520</v>
      </c>
      <c r="B1358" s="2">
        <v>92</v>
      </c>
    </row>
    <row r="1359" spans="1:2">
      <c r="A1359" s="1">
        <v>30521</v>
      </c>
      <c r="B1359" s="2">
        <v>103</v>
      </c>
    </row>
    <row r="1360" spans="1:2">
      <c r="A1360" s="1">
        <v>30522</v>
      </c>
      <c r="B1360" s="2">
        <v>77</v>
      </c>
    </row>
    <row r="1361" spans="1:2">
      <c r="A1361" s="1">
        <v>30523</v>
      </c>
      <c r="B1361" s="2">
        <v>58</v>
      </c>
    </row>
    <row r="1362" spans="1:2">
      <c r="A1362" s="1">
        <v>30524</v>
      </c>
      <c r="B1362" s="2">
        <v>48</v>
      </c>
    </row>
    <row r="1363" spans="1:2">
      <c r="A1363" s="1">
        <v>30525</v>
      </c>
      <c r="B1363" s="2">
        <v>40</v>
      </c>
    </row>
    <row r="1364" spans="1:2">
      <c r="A1364" s="1">
        <v>30526</v>
      </c>
      <c r="B1364" s="2">
        <v>78</v>
      </c>
    </row>
    <row r="1365" spans="1:2">
      <c r="A1365" s="1">
        <v>30527</v>
      </c>
      <c r="B1365" s="2">
        <v>92</v>
      </c>
    </row>
    <row r="1366" spans="1:2">
      <c r="A1366" s="1">
        <v>30528</v>
      </c>
      <c r="B1366" s="2">
        <v>112</v>
      </c>
    </row>
    <row r="1367" spans="1:2">
      <c r="A1367" s="1">
        <v>30864</v>
      </c>
      <c r="B1367" s="2">
        <v>34</v>
      </c>
    </row>
    <row r="1368" spans="1:2">
      <c r="A1368" s="1">
        <v>30865</v>
      </c>
      <c r="B1368" s="2">
        <v>38</v>
      </c>
    </row>
    <row r="1369" spans="1:2">
      <c r="A1369" s="1">
        <v>30866</v>
      </c>
      <c r="B1369" s="2">
        <v>61</v>
      </c>
    </row>
    <row r="1370" spans="1:2">
      <c r="A1370" s="1">
        <v>30867</v>
      </c>
      <c r="B1370" s="2">
        <v>79</v>
      </c>
    </row>
    <row r="1371" spans="1:2">
      <c r="A1371" s="1">
        <v>30868</v>
      </c>
      <c r="B1371" s="2">
        <v>73</v>
      </c>
    </row>
    <row r="1372" spans="1:2">
      <c r="A1372" s="1">
        <v>30869</v>
      </c>
      <c r="B1372" s="2">
        <v>55</v>
      </c>
    </row>
    <row r="1373" spans="1:2">
      <c r="A1373" s="1">
        <v>30870</v>
      </c>
      <c r="B1373" s="2">
        <v>66</v>
      </c>
    </row>
    <row r="1374" spans="1:2">
      <c r="A1374" s="1">
        <v>30871</v>
      </c>
      <c r="B1374" s="2">
        <v>72</v>
      </c>
    </row>
    <row r="1375" spans="1:2">
      <c r="A1375" s="1">
        <v>30872</v>
      </c>
      <c r="B1375" s="2">
        <v>66</v>
      </c>
    </row>
    <row r="1376" spans="1:2">
      <c r="A1376" s="1">
        <v>30873</v>
      </c>
      <c r="B1376" s="2">
        <v>67</v>
      </c>
    </row>
    <row r="1377" spans="1:2">
      <c r="A1377" s="1">
        <v>30874</v>
      </c>
      <c r="B1377" s="2">
        <v>58</v>
      </c>
    </row>
    <row r="1378" spans="1:2">
      <c r="A1378" s="1">
        <v>30875</v>
      </c>
      <c r="B1378" s="2">
        <v>50</v>
      </c>
    </row>
    <row r="1379" spans="1:2">
      <c r="A1379" s="1">
        <v>30876</v>
      </c>
      <c r="B1379" s="2">
        <v>43</v>
      </c>
    </row>
    <row r="1380" spans="1:2">
      <c r="A1380" s="1">
        <v>30877</v>
      </c>
      <c r="B1380" s="2">
        <v>35</v>
      </c>
    </row>
    <row r="1381" spans="1:2">
      <c r="A1381" s="1">
        <v>30878</v>
      </c>
      <c r="B1381" s="2">
        <v>31</v>
      </c>
    </row>
    <row r="1382" spans="1:2">
      <c r="A1382" s="1">
        <v>30879</v>
      </c>
      <c r="B1382" s="2">
        <v>23</v>
      </c>
    </row>
    <row r="1383" spans="1:2">
      <c r="A1383" s="1">
        <v>30880</v>
      </c>
      <c r="B1383" s="2">
        <v>15</v>
      </c>
    </row>
    <row r="1384" spans="1:2">
      <c r="A1384" s="1">
        <v>30881</v>
      </c>
      <c r="B1384" s="2">
        <v>17</v>
      </c>
    </row>
    <row r="1385" spans="1:2">
      <c r="A1385" s="1">
        <v>30882</v>
      </c>
      <c r="B1385" s="2">
        <v>19</v>
      </c>
    </row>
    <row r="1386" spans="1:2">
      <c r="A1386" s="1">
        <v>30883</v>
      </c>
      <c r="B1386" s="2">
        <v>16</v>
      </c>
    </row>
    <row r="1387" spans="1:2">
      <c r="A1387" s="1">
        <v>30884</v>
      </c>
      <c r="B1387" s="2">
        <v>16</v>
      </c>
    </row>
    <row r="1388" spans="1:2">
      <c r="A1388" s="1">
        <v>30885</v>
      </c>
      <c r="B1388" s="2">
        <v>22</v>
      </c>
    </row>
    <row r="1389" spans="1:2">
      <c r="A1389" s="1">
        <v>30886</v>
      </c>
      <c r="B1389" s="2">
        <v>27</v>
      </c>
    </row>
    <row r="1390" spans="1:2">
      <c r="A1390" s="1">
        <v>30887</v>
      </c>
      <c r="B1390" s="2">
        <v>34</v>
      </c>
    </row>
    <row r="1391" spans="1:2">
      <c r="A1391" s="1">
        <v>30888</v>
      </c>
      <c r="B1391" s="2">
        <v>28</v>
      </c>
    </row>
    <row r="1392" spans="1:2">
      <c r="A1392" s="1">
        <v>30889</v>
      </c>
      <c r="B1392" s="2">
        <v>22</v>
      </c>
    </row>
    <row r="1393" spans="1:2">
      <c r="A1393" s="1">
        <v>30890</v>
      </c>
      <c r="B1393" s="2">
        <v>12</v>
      </c>
    </row>
    <row r="1394" spans="1:2">
      <c r="A1394" s="1">
        <v>30891</v>
      </c>
      <c r="B1394" s="2">
        <v>10</v>
      </c>
    </row>
    <row r="1395" spans="1:2">
      <c r="A1395" s="1">
        <v>30892</v>
      </c>
      <c r="B1395" s="2">
        <v>14</v>
      </c>
    </row>
    <row r="1396" spans="1:2">
      <c r="A1396" s="1">
        <v>30893</v>
      </c>
      <c r="B1396" s="2">
        <v>9</v>
      </c>
    </row>
    <row r="1397" spans="1:2">
      <c r="A1397" s="1">
        <v>30894</v>
      </c>
      <c r="B1397" s="2">
        <v>11</v>
      </c>
    </row>
    <row r="1398" spans="1:2">
      <c r="A1398" s="1">
        <v>31229</v>
      </c>
      <c r="B1398" s="2">
        <v>22</v>
      </c>
    </row>
    <row r="1399" spans="1:2">
      <c r="A1399" s="1">
        <v>31230</v>
      </c>
      <c r="B1399" s="2">
        <v>27</v>
      </c>
    </row>
    <row r="1400" spans="1:2">
      <c r="A1400" s="1">
        <v>31231</v>
      </c>
      <c r="B1400" s="2">
        <v>29</v>
      </c>
    </row>
    <row r="1401" spans="1:2">
      <c r="A1401" s="1">
        <v>31232</v>
      </c>
      <c r="B1401" s="2">
        <v>36</v>
      </c>
    </row>
    <row r="1402" spans="1:2">
      <c r="A1402" s="1">
        <v>31233</v>
      </c>
      <c r="B1402" s="2">
        <v>45</v>
      </c>
    </row>
    <row r="1403" spans="1:2">
      <c r="A1403" s="1">
        <v>31234</v>
      </c>
      <c r="B1403" s="2">
        <v>48</v>
      </c>
    </row>
    <row r="1404" spans="1:2">
      <c r="A1404" s="1">
        <v>31235</v>
      </c>
      <c r="B1404" s="2">
        <v>67</v>
      </c>
    </row>
    <row r="1405" spans="1:2">
      <c r="A1405" s="1">
        <v>31236</v>
      </c>
      <c r="B1405" s="2">
        <v>78</v>
      </c>
    </row>
    <row r="1406" spans="1:2">
      <c r="A1406" s="1">
        <v>31237</v>
      </c>
      <c r="B1406" s="2">
        <v>85</v>
      </c>
    </row>
    <row r="1407" spans="1:2">
      <c r="A1407" s="1">
        <v>31238</v>
      </c>
      <c r="B1407" s="2">
        <v>75</v>
      </c>
    </row>
    <row r="1408" spans="1:2">
      <c r="A1408" s="1">
        <v>31239</v>
      </c>
      <c r="B1408" s="2">
        <v>61</v>
      </c>
    </row>
    <row r="1409" spans="1:2">
      <c r="A1409" s="1">
        <v>31240</v>
      </c>
      <c r="B1409" s="2">
        <v>41</v>
      </c>
    </row>
    <row r="1410" spans="1:2">
      <c r="A1410" s="1">
        <v>31241</v>
      </c>
      <c r="B1410" s="2">
        <v>19</v>
      </c>
    </row>
    <row r="1411" spans="1:2">
      <c r="A1411" s="1">
        <v>31242</v>
      </c>
      <c r="B1411" s="2">
        <v>10</v>
      </c>
    </row>
    <row r="1412" spans="1:2">
      <c r="A1412" s="1">
        <v>31243</v>
      </c>
      <c r="B1412" s="2">
        <v>8</v>
      </c>
    </row>
    <row r="1413" spans="1:2">
      <c r="A1413" s="1">
        <v>31244</v>
      </c>
      <c r="B1413" s="2">
        <v>10</v>
      </c>
    </row>
    <row r="1414" spans="1:2">
      <c r="A1414" s="1">
        <v>31245</v>
      </c>
      <c r="B1414" s="2">
        <v>11</v>
      </c>
    </row>
    <row r="1415" spans="1:2">
      <c r="A1415" s="1">
        <v>31246</v>
      </c>
      <c r="B1415" s="2">
        <v>11</v>
      </c>
    </row>
    <row r="1416" spans="1:2">
      <c r="A1416" s="1">
        <v>31247</v>
      </c>
      <c r="B1416" s="2">
        <v>12</v>
      </c>
    </row>
    <row r="1417" spans="1:2">
      <c r="A1417" s="1">
        <v>31248</v>
      </c>
      <c r="B1417" s="2">
        <v>10</v>
      </c>
    </row>
    <row r="1418" spans="1:2">
      <c r="A1418" s="1">
        <v>31249</v>
      </c>
      <c r="B1418" s="2">
        <v>10</v>
      </c>
    </row>
    <row r="1419" spans="1:2">
      <c r="A1419" s="1">
        <v>31250</v>
      </c>
      <c r="B1419" s="2">
        <v>13</v>
      </c>
    </row>
    <row r="1420" spans="1:2">
      <c r="A1420" s="1">
        <v>31251</v>
      </c>
      <c r="B1420" s="2">
        <v>17</v>
      </c>
    </row>
    <row r="1421" spans="1:2">
      <c r="A1421" s="1">
        <v>31252</v>
      </c>
      <c r="B1421" s="2">
        <v>10</v>
      </c>
    </row>
    <row r="1422" spans="1:2">
      <c r="A1422" s="1">
        <v>31253</v>
      </c>
      <c r="B1422" s="2">
        <v>12</v>
      </c>
    </row>
    <row r="1423" spans="1:2">
      <c r="A1423" s="1">
        <v>31254</v>
      </c>
      <c r="B1423" s="2">
        <v>10</v>
      </c>
    </row>
    <row r="1424" spans="1:2">
      <c r="A1424" s="1">
        <v>31255</v>
      </c>
      <c r="B1424" s="2">
        <v>15</v>
      </c>
    </row>
    <row r="1425" spans="1:2">
      <c r="A1425" s="1">
        <v>31256</v>
      </c>
      <c r="B1425" s="2">
        <v>35</v>
      </c>
    </row>
    <row r="1426" spans="1:2">
      <c r="A1426" s="1">
        <v>31257</v>
      </c>
      <c r="B1426" s="2">
        <v>45</v>
      </c>
    </row>
    <row r="1427" spans="1:2">
      <c r="A1427" s="1">
        <v>31258</v>
      </c>
      <c r="B1427" s="2">
        <v>42</v>
      </c>
    </row>
    <row r="1428" spans="1:2">
      <c r="A1428" s="1">
        <v>31259</v>
      </c>
      <c r="B1428" s="2">
        <v>41</v>
      </c>
    </row>
    <row r="1429" spans="1:2">
      <c r="A1429" s="1">
        <v>31594</v>
      </c>
      <c r="B1429" s="2">
        <v>0</v>
      </c>
    </row>
    <row r="1430" spans="1:2">
      <c r="A1430" s="1">
        <v>31595</v>
      </c>
      <c r="B1430" s="2">
        <v>0</v>
      </c>
    </row>
    <row r="1431" spans="1:2">
      <c r="A1431" s="1">
        <v>31596</v>
      </c>
      <c r="B1431" s="2">
        <v>10</v>
      </c>
    </row>
    <row r="1432" spans="1:2">
      <c r="A1432" s="1">
        <v>31597</v>
      </c>
      <c r="B1432" s="2">
        <v>15</v>
      </c>
    </row>
    <row r="1433" spans="1:2">
      <c r="A1433" s="1">
        <v>31598</v>
      </c>
      <c r="B1433" s="2">
        <v>19</v>
      </c>
    </row>
    <row r="1434" spans="1:2">
      <c r="A1434" s="1">
        <v>31599</v>
      </c>
      <c r="B1434" s="2">
        <v>29</v>
      </c>
    </row>
    <row r="1435" spans="1:2">
      <c r="A1435" s="1">
        <v>31600</v>
      </c>
      <c r="B1435" s="2">
        <v>30</v>
      </c>
    </row>
    <row r="1436" spans="1:2">
      <c r="A1436" s="1">
        <v>31601</v>
      </c>
      <c r="B1436" s="2">
        <v>28</v>
      </c>
    </row>
    <row r="1437" spans="1:2">
      <c r="A1437" s="1">
        <v>31602</v>
      </c>
      <c r="B1437" s="2">
        <v>18</v>
      </c>
    </row>
    <row r="1438" spans="1:2">
      <c r="A1438" s="1">
        <v>31603</v>
      </c>
      <c r="B1438" s="2">
        <v>30</v>
      </c>
    </row>
    <row r="1439" spans="1:2">
      <c r="A1439" s="1">
        <v>31604</v>
      </c>
      <c r="B1439" s="2">
        <v>33</v>
      </c>
    </row>
    <row r="1440" spans="1:2">
      <c r="A1440" s="1">
        <v>31605</v>
      </c>
      <c r="B1440" s="2">
        <v>37</v>
      </c>
    </row>
    <row r="1441" spans="1:2">
      <c r="A1441" s="1">
        <v>31606</v>
      </c>
      <c r="B1441" s="2">
        <v>21</v>
      </c>
    </row>
    <row r="1442" spans="1:2">
      <c r="A1442" s="1">
        <v>31607</v>
      </c>
      <c r="B1442" s="2">
        <v>19</v>
      </c>
    </row>
    <row r="1443" spans="1:2">
      <c r="A1443" s="1">
        <v>31608</v>
      </c>
      <c r="B1443" s="2">
        <v>28</v>
      </c>
    </row>
    <row r="1444" spans="1:2">
      <c r="A1444" s="1">
        <v>31609</v>
      </c>
      <c r="B1444" s="2">
        <v>27</v>
      </c>
    </row>
    <row r="1445" spans="1:2">
      <c r="A1445" s="1">
        <v>31610</v>
      </c>
      <c r="B1445" s="2">
        <v>32</v>
      </c>
    </row>
    <row r="1446" spans="1:2">
      <c r="A1446" s="1">
        <v>31611</v>
      </c>
      <c r="B1446" s="2">
        <v>15</v>
      </c>
    </row>
    <row r="1447" spans="1:2">
      <c r="A1447" s="1">
        <v>31612</v>
      </c>
      <c r="B1447" s="2">
        <v>10</v>
      </c>
    </row>
    <row r="1448" spans="1:2">
      <c r="A1448" s="1">
        <v>31613</v>
      </c>
      <c r="B1448" s="2">
        <v>19</v>
      </c>
    </row>
    <row r="1449" spans="1:2">
      <c r="A1449" s="1">
        <v>31614</v>
      </c>
      <c r="B1449" s="2">
        <v>21</v>
      </c>
    </row>
    <row r="1450" spans="1:2">
      <c r="A1450" s="1">
        <v>31615</v>
      </c>
      <c r="B1450" s="2">
        <v>25</v>
      </c>
    </row>
    <row r="1451" spans="1:2">
      <c r="A1451" s="1">
        <v>31616</v>
      </c>
      <c r="B1451" s="2">
        <v>12</v>
      </c>
    </row>
    <row r="1452" spans="1:2">
      <c r="A1452" s="1">
        <v>31617</v>
      </c>
      <c r="B1452" s="2">
        <v>0</v>
      </c>
    </row>
    <row r="1453" spans="1:2">
      <c r="A1453" s="1">
        <v>31618</v>
      </c>
      <c r="B1453" s="2">
        <v>0</v>
      </c>
    </row>
    <row r="1454" spans="1:2">
      <c r="A1454" s="1">
        <v>31619</v>
      </c>
      <c r="B1454" s="2">
        <v>0</v>
      </c>
    </row>
    <row r="1455" spans="1:2">
      <c r="A1455" s="1">
        <v>31620</v>
      </c>
      <c r="B1455" s="2">
        <v>11</v>
      </c>
    </row>
    <row r="1456" spans="1:2">
      <c r="A1456" s="1">
        <v>31621</v>
      </c>
      <c r="B1456" s="2">
        <v>12</v>
      </c>
    </row>
    <row r="1457" spans="1:2">
      <c r="A1457" s="1">
        <v>31622</v>
      </c>
      <c r="B1457" s="2">
        <v>15</v>
      </c>
    </row>
    <row r="1458" spans="1:2">
      <c r="A1458" s="1">
        <v>31623</v>
      </c>
      <c r="B1458" s="2">
        <v>17</v>
      </c>
    </row>
    <row r="1459" spans="1:2">
      <c r="A1459" s="1">
        <v>31624</v>
      </c>
      <c r="B1459" s="2">
        <v>17</v>
      </c>
    </row>
    <row r="1460" spans="1:2">
      <c r="A1460" s="1">
        <v>31959</v>
      </c>
      <c r="B1460" s="2">
        <v>0</v>
      </c>
    </row>
    <row r="1461" spans="1:2">
      <c r="A1461" s="1">
        <v>31960</v>
      </c>
      <c r="B1461" s="2">
        <v>0</v>
      </c>
    </row>
    <row r="1462" spans="1:2">
      <c r="A1462" s="1">
        <v>31961</v>
      </c>
      <c r="B1462" s="2">
        <v>0</v>
      </c>
    </row>
    <row r="1463" spans="1:2">
      <c r="A1463" s="1">
        <v>31962</v>
      </c>
      <c r="B1463" s="2">
        <v>0</v>
      </c>
    </row>
    <row r="1464" spans="1:2">
      <c r="A1464" s="1">
        <v>31963</v>
      </c>
      <c r="B1464" s="2">
        <v>8</v>
      </c>
    </row>
    <row r="1465" spans="1:2">
      <c r="A1465" s="1">
        <v>31964</v>
      </c>
      <c r="B1465" s="2">
        <v>8</v>
      </c>
    </row>
    <row r="1466" spans="1:2">
      <c r="A1466" s="1">
        <v>31965</v>
      </c>
      <c r="B1466" s="2">
        <v>9</v>
      </c>
    </row>
    <row r="1467" spans="1:2">
      <c r="A1467" s="1">
        <v>31966</v>
      </c>
      <c r="B1467" s="2">
        <v>11</v>
      </c>
    </row>
    <row r="1468" spans="1:2">
      <c r="A1468" s="1">
        <v>31967</v>
      </c>
      <c r="B1468" s="2">
        <v>13</v>
      </c>
    </row>
    <row r="1469" spans="1:2">
      <c r="A1469" s="1">
        <v>31968</v>
      </c>
      <c r="B1469" s="2">
        <v>11</v>
      </c>
    </row>
    <row r="1470" spans="1:2">
      <c r="A1470" s="1">
        <v>31969</v>
      </c>
      <c r="B1470" s="2">
        <v>0</v>
      </c>
    </row>
    <row r="1471" spans="1:2">
      <c r="A1471" s="1">
        <v>31970</v>
      </c>
      <c r="B1471" s="2">
        <v>0</v>
      </c>
    </row>
    <row r="1472" spans="1:2">
      <c r="A1472" s="1">
        <v>31971</v>
      </c>
      <c r="B1472" s="2">
        <v>0</v>
      </c>
    </row>
    <row r="1473" spans="1:2">
      <c r="A1473" s="1">
        <v>31972</v>
      </c>
      <c r="B1473" s="2">
        <v>0</v>
      </c>
    </row>
    <row r="1474" spans="1:2">
      <c r="A1474" s="1">
        <v>31973</v>
      </c>
      <c r="B1474" s="2">
        <v>7</v>
      </c>
    </row>
    <row r="1475" spans="1:2">
      <c r="A1475" s="1">
        <v>31974</v>
      </c>
      <c r="B1475" s="2">
        <v>11</v>
      </c>
    </row>
    <row r="1476" spans="1:2">
      <c r="A1476" s="1">
        <v>31975</v>
      </c>
      <c r="B1476" s="2">
        <v>13</v>
      </c>
    </row>
    <row r="1477" spans="1:2">
      <c r="A1477" s="1">
        <v>31976</v>
      </c>
      <c r="B1477" s="2">
        <v>19</v>
      </c>
    </row>
    <row r="1478" spans="1:2">
      <c r="A1478" s="1">
        <v>31977</v>
      </c>
      <c r="B1478" s="2">
        <v>24</v>
      </c>
    </row>
    <row r="1479" spans="1:2">
      <c r="A1479" s="1">
        <v>31978</v>
      </c>
      <c r="B1479" s="2">
        <v>40</v>
      </c>
    </row>
    <row r="1480" spans="1:2">
      <c r="A1480" s="1">
        <v>31979</v>
      </c>
      <c r="B1480" s="2">
        <v>69</v>
      </c>
    </row>
    <row r="1481" spans="1:2">
      <c r="A1481" s="1">
        <v>31980</v>
      </c>
      <c r="B1481" s="2">
        <v>93</v>
      </c>
    </row>
    <row r="1482" spans="1:2">
      <c r="A1482" s="1">
        <v>31981</v>
      </c>
      <c r="B1482" s="2">
        <v>107</v>
      </c>
    </row>
    <row r="1483" spans="1:2">
      <c r="A1483" s="1">
        <v>31982</v>
      </c>
      <c r="B1483" s="2">
        <v>100</v>
      </c>
    </row>
    <row r="1484" spans="1:2">
      <c r="A1484" s="1">
        <v>31983</v>
      </c>
      <c r="B1484" s="2">
        <v>96</v>
      </c>
    </row>
    <row r="1485" spans="1:2">
      <c r="A1485" s="1">
        <v>31984</v>
      </c>
      <c r="B1485" s="2">
        <v>90</v>
      </c>
    </row>
    <row r="1486" spans="1:2">
      <c r="A1486" s="1">
        <v>31985</v>
      </c>
      <c r="B1486" s="2">
        <v>78</v>
      </c>
    </row>
    <row r="1487" spans="1:2">
      <c r="A1487" s="1">
        <v>31986</v>
      </c>
      <c r="B1487" s="2">
        <v>56</v>
      </c>
    </row>
    <row r="1488" spans="1:2">
      <c r="A1488" s="1">
        <v>31987</v>
      </c>
      <c r="B1488" s="2">
        <v>59</v>
      </c>
    </row>
    <row r="1489" spans="1:2">
      <c r="A1489" s="1">
        <v>31988</v>
      </c>
      <c r="B1489" s="2">
        <v>74</v>
      </c>
    </row>
    <row r="1490" spans="1:2">
      <c r="A1490" s="1">
        <v>31989</v>
      </c>
      <c r="B1490" s="2">
        <v>66</v>
      </c>
    </row>
    <row r="1491" spans="1:2">
      <c r="A1491" s="1">
        <v>32325</v>
      </c>
      <c r="B1491" s="2">
        <v>127</v>
      </c>
    </row>
    <row r="1492" spans="1:2">
      <c r="A1492" s="1">
        <v>32326</v>
      </c>
      <c r="B1492" s="2">
        <v>134</v>
      </c>
    </row>
    <row r="1493" spans="1:2">
      <c r="A1493" s="1">
        <v>32327</v>
      </c>
      <c r="B1493" s="2">
        <v>140</v>
      </c>
    </row>
    <row r="1494" spans="1:2">
      <c r="A1494" s="1">
        <v>32328</v>
      </c>
      <c r="B1494" s="2">
        <v>127</v>
      </c>
    </row>
    <row r="1495" spans="1:2">
      <c r="A1495" s="1">
        <v>32329</v>
      </c>
      <c r="B1495" s="2">
        <v>112</v>
      </c>
    </row>
    <row r="1496" spans="1:2">
      <c r="A1496" s="1">
        <v>32330</v>
      </c>
      <c r="B1496" s="2">
        <v>100</v>
      </c>
    </row>
    <row r="1497" spans="1:2">
      <c r="A1497" s="1">
        <v>32331</v>
      </c>
      <c r="B1497" s="2">
        <v>101</v>
      </c>
    </row>
    <row r="1498" spans="1:2">
      <c r="A1498" s="1">
        <v>32332</v>
      </c>
      <c r="B1498" s="2">
        <v>93</v>
      </c>
    </row>
    <row r="1499" spans="1:2">
      <c r="A1499" s="1">
        <v>32333</v>
      </c>
      <c r="B1499" s="2">
        <v>80</v>
      </c>
    </row>
    <row r="1500" spans="1:2">
      <c r="A1500" s="1">
        <v>32334</v>
      </c>
      <c r="B1500" s="2">
        <v>80</v>
      </c>
    </row>
    <row r="1501" spans="1:2">
      <c r="A1501" s="1">
        <v>32335</v>
      </c>
      <c r="B1501" s="2">
        <v>90</v>
      </c>
    </row>
    <row r="1502" spans="1:2">
      <c r="A1502" s="1">
        <v>32336</v>
      </c>
      <c r="B1502" s="2">
        <v>97</v>
      </c>
    </row>
    <row r="1503" spans="1:2">
      <c r="A1503" s="1">
        <v>32337</v>
      </c>
      <c r="B1503" s="2">
        <v>101</v>
      </c>
    </row>
    <row r="1504" spans="1:2">
      <c r="A1504" s="1">
        <v>32338</v>
      </c>
      <c r="B1504" s="2">
        <v>108</v>
      </c>
    </row>
    <row r="1505" spans="1:2">
      <c r="A1505" s="1">
        <v>32339</v>
      </c>
      <c r="B1505" s="2">
        <v>112</v>
      </c>
    </row>
    <row r="1506" spans="1:2">
      <c r="A1506" s="1">
        <v>32340</v>
      </c>
      <c r="B1506" s="2">
        <v>117</v>
      </c>
    </row>
    <row r="1507" spans="1:2">
      <c r="A1507" s="1">
        <v>32341</v>
      </c>
      <c r="B1507" s="2">
        <v>116</v>
      </c>
    </row>
    <row r="1508" spans="1:2">
      <c r="A1508" s="1">
        <v>32342</v>
      </c>
      <c r="B1508" s="2">
        <v>138</v>
      </c>
    </row>
    <row r="1509" spans="1:2">
      <c r="A1509" s="1">
        <v>32343</v>
      </c>
      <c r="B1509" s="2">
        <v>106</v>
      </c>
    </row>
    <row r="1510" spans="1:2">
      <c r="A1510" s="1">
        <v>32344</v>
      </c>
      <c r="B1510" s="2">
        <v>106</v>
      </c>
    </row>
    <row r="1511" spans="1:2">
      <c r="A1511" s="1">
        <v>32345</v>
      </c>
      <c r="B1511" s="2">
        <v>100</v>
      </c>
    </row>
    <row r="1512" spans="1:2">
      <c r="A1512" s="1">
        <v>32346</v>
      </c>
      <c r="B1512" s="2">
        <v>103</v>
      </c>
    </row>
    <row r="1513" spans="1:2">
      <c r="A1513" s="1">
        <v>32347</v>
      </c>
      <c r="B1513" s="2">
        <v>104</v>
      </c>
    </row>
    <row r="1514" spans="1:2">
      <c r="A1514" s="1">
        <v>32348</v>
      </c>
      <c r="B1514" s="2">
        <v>79</v>
      </c>
    </row>
    <row r="1515" spans="1:2">
      <c r="A1515" s="1">
        <v>32349</v>
      </c>
      <c r="B1515" s="2">
        <v>79</v>
      </c>
    </row>
    <row r="1516" spans="1:2">
      <c r="A1516" s="1">
        <v>32350</v>
      </c>
      <c r="B1516" s="2">
        <v>76</v>
      </c>
    </row>
    <row r="1517" spans="1:2">
      <c r="A1517" s="1">
        <v>32351</v>
      </c>
      <c r="B1517" s="2">
        <v>101</v>
      </c>
    </row>
    <row r="1518" spans="1:2">
      <c r="A1518" s="1">
        <v>32352</v>
      </c>
      <c r="B1518" s="2">
        <v>112</v>
      </c>
    </row>
    <row r="1519" spans="1:2">
      <c r="A1519" s="1">
        <v>32353</v>
      </c>
      <c r="B1519" s="2">
        <v>147</v>
      </c>
    </row>
    <row r="1520" spans="1:2">
      <c r="A1520" s="1">
        <v>32354</v>
      </c>
      <c r="B1520" s="2">
        <v>144</v>
      </c>
    </row>
    <row r="1521" spans="1:2">
      <c r="A1521" s="1">
        <v>32355</v>
      </c>
      <c r="B1521" s="2">
        <v>139</v>
      </c>
    </row>
    <row r="1522" spans="1:2">
      <c r="A1522" s="1">
        <v>32690</v>
      </c>
      <c r="B1522" s="2">
        <v>139</v>
      </c>
    </row>
    <row r="1523" spans="1:2">
      <c r="A1523" s="1">
        <v>32691</v>
      </c>
      <c r="B1523" s="2">
        <v>153</v>
      </c>
    </row>
    <row r="1524" spans="1:2">
      <c r="A1524" s="1">
        <v>32692</v>
      </c>
      <c r="B1524" s="2">
        <v>134</v>
      </c>
    </row>
    <row r="1525" spans="1:2">
      <c r="A1525" s="1">
        <v>32693</v>
      </c>
      <c r="B1525" s="2">
        <v>122</v>
      </c>
    </row>
    <row r="1526" spans="1:2">
      <c r="A1526" s="1">
        <v>32694</v>
      </c>
      <c r="B1526" s="2">
        <v>110</v>
      </c>
    </row>
    <row r="1527" spans="1:2">
      <c r="A1527" s="1">
        <v>32695</v>
      </c>
      <c r="B1527" s="2">
        <v>131</v>
      </c>
    </row>
    <row r="1528" spans="1:2">
      <c r="A1528" s="1">
        <v>32696</v>
      </c>
      <c r="B1528" s="2">
        <v>153</v>
      </c>
    </row>
    <row r="1529" spans="1:2">
      <c r="A1529" s="1">
        <v>32697</v>
      </c>
      <c r="B1529" s="2">
        <v>144</v>
      </c>
    </row>
    <row r="1530" spans="1:2">
      <c r="A1530" s="1">
        <v>32698</v>
      </c>
      <c r="B1530" s="2">
        <v>112</v>
      </c>
    </row>
    <row r="1531" spans="1:2">
      <c r="A1531" s="1">
        <v>32699</v>
      </c>
      <c r="B1531" s="2">
        <v>115</v>
      </c>
    </row>
    <row r="1532" spans="1:2">
      <c r="A1532" s="1">
        <v>32700</v>
      </c>
      <c r="B1532" s="2">
        <v>145</v>
      </c>
    </row>
    <row r="1533" spans="1:2">
      <c r="A1533" s="1">
        <v>32701</v>
      </c>
      <c r="B1533" s="2">
        <v>123</v>
      </c>
    </row>
    <row r="1534" spans="1:2">
      <c r="A1534" s="1">
        <v>32702</v>
      </c>
      <c r="B1534" s="2">
        <v>114</v>
      </c>
    </row>
    <row r="1535" spans="1:2">
      <c r="A1535" s="1">
        <v>32703</v>
      </c>
      <c r="B1535" s="2">
        <v>111</v>
      </c>
    </row>
    <row r="1536" spans="1:2">
      <c r="A1536" s="1">
        <v>32704</v>
      </c>
      <c r="B1536" s="2">
        <v>96</v>
      </c>
    </row>
    <row r="1537" spans="1:2">
      <c r="A1537" s="1">
        <v>32705</v>
      </c>
      <c r="B1537" s="2">
        <v>105</v>
      </c>
    </row>
    <row r="1538" spans="1:2">
      <c r="A1538" s="1">
        <v>32706</v>
      </c>
      <c r="B1538" s="2">
        <v>111</v>
      </c>
    </row>
    <row r="1539" spans="1:2">
      <c r="A1539" s="1">
        <v>32707</v>
      </c>
      <c r="B1539" s="2">
        <v>126</v>
      </c>
    </row>
    <row r="1540" spans="1:2">
      <c r="A1540" s="1">
        <v>32708</v>
      </c>
      <c r="B1540" s="2">
        <v>146</v>
      </c>
    </row>
    <row r="1541" spans="1:2">
      <c r="A1541" s="1">
        <v>32709</v>
      </c>
      <c r="B1541" s="2">
        <v>160</v>
      </c>
    </row>
    <row r="1542" spans="1:2">
      <c r="A1542" s="1">
        <v>32710</v>
      </c>
      <c r="B1542" s="2">
        <v>181</v>
      </c>
    </row>
    <row r="1543" spans="1:2">
      <c r="A1543" s="1">
        <v>32711</v>
      </c>
      <c r="B1543" s="2">
        <v>217</v>
      </c>
    </row>
    <row r="1544" spans="1:2">
      <c r="A1544" s="1">
        <v>32712</v>
      </c>
      <c r="B1544" s="2">
        <v>215</v>
      </c>
    </row>
    <row r="1545" spans="1:2">
      <c r="A1545" s="1">
        <v>32713</v>
      </c>
      <c r="B1545" s="2">
        <v>169</v>
      </c>
    </row>
    <row r="1546" spans="1:2">
      <c r="A1546" s="1">
        <v>32714</v>
      </c>
      <c r="B1546" s="2">
        <v>135</v>
      </c>
    </row>
    <row r="1547" spans="1:2">
      <c r="A1547" s="1">
        <v>32715</v>
      </c>
      <c r="B1547" s="2">
        <v>108</v>
      </c>
    </row>
    <row r="1548" spans="1:2">
      <c r="A1548" s="1">
        <v>32716</v>
      </c>
      <c r="B1548" s="2">
        <v>98</v>
      </c>
    </row>
    <row r="1549" spans="1:2">
      <c r="A1549" s="1">
        <v>32717</v>
      </c>
      <c r="B1549" s="2">
        <v>88</v>
      </c>
    </row>
    <row r="1550" spans="1:2">
      <c r="A1550" s="1">
        <v>32718</v>
      </c>
      <c r="B1550" s="2">
        <v>112</v>
      </c>
    </row>
    <row r="1551" spans="1:2">
      <c r="A1551" s="1">
        <v>32719</v>
      </c>
      <c r="B1551" s="2">
        <v>130</v>
      </c>
    </row>
    <row r="1552" spans="1:2">
      <c r="A1552" s="1">
        <v>32720</v>
      </c>
      <c r="B1552" s="2">
        <v>144</v>
      </c>
    </row>
    <row r="1553" spans="1:2">
      <c r="A1553" s="1">
        <v>33055</v>
      </c>
      <c r="B1553" s="2">
        <v>261</v>
      </c>
    </row>
    <row r="1554" spans="1:2">
      <c r="A1554" s="1">
        <v>33056</v>
      </c>
      <c r="B1554" s="2">
        <v>242</v>
      </c>
    </row>
    <row r="1555" spans="1:2">
      <c r="A1555" s="1">
        <v>33057</v>
      </c>
      <c r="B1555" s="2">
        <v>240</v>
      </c>
    </row>
    <row r="1556" spans="1:2">
      <c r="A1556" s="1">
        <v>33058</v>
      </c>
      <c r="B1556" s="2">
        <v>209</v>
      </c>
    </row>
    <row r="1557" spans="1:2">
      <c r="A1557" s="1">
        <v>33059</v>
      </c>
      <c r="B1557" s="2">
        <v>184</v>
      </c>
    </row>
    <row r="1558" spans="1:2">
      <c r="A1558" s="1">
        <v>33060</v>
      </c>
      <c r="B1558" s="2">
        <v>169</v>
      </c>
    </row>
    <row r="1559" spans="1:2">
      <c r="A1559" s="1">
        <v>33061</v>
      </c>
      <c r="B1559" s="2">
        <v>158</v>
      </c>
    </row>
    <row r="1560" spans="1:2">
      <c r="A1560" s="1">
        <v>33062</v>
      </c>
      <c r="B1560" s="2">
        <v>132</v>
      </c>
    </row>
    <row r="1561" spans="1:2">
      <c r="A1561" s="1">
        <v>33063</v>
      </c>
      <c r="B1561" s="2">
        <v>104</v>
      </c>
    </row>
    <row r="1562" spans="1:2">
      <c r="A1562" s="1">
        <v>33064</v>
      </c>
      <c r="B1562" s="2">
        <v>94</v>
      </c>
    </row>
    <row r="1563" spans="1:2">
      <c r="A1563" s="1">
        <v>33065</v>
      </c>
      <c r="B1563" s="2">
        <v>107</v>
      </c>
    </row>
    <row r="1564" spans="1:2">
      <c r="A1564" s="1">
        <v>33066</v>
      </c>
      <c r="B1564" s="2">
        <v>104</v>
      </c>
    </row>
    <row r="1565" spans="1:2">
      <c r="A1565" s="1">
        <v>33067</v>
      </c>
      <c r="B1565" s="2">
        <v>106</v>
      </c>
    </row>
    <row r="1566" spans="1:2">
      <c r="A1566" s="1">
        <v>33068</v>
      </c>
      <c r="B1566" s="2">
        <v>107</v>
      </c>
    </row>
    <row r="1567" spans="1:2">
      <c r="A1567" s="1">
        <v>33069</v>
      </c>
      <c r="B1567" s="2">
        <v>96</v>
      </c>
    </row>
    <row r="1568" spans="1:2">
      <c r="A1568" s="1">
        <v>33070</v>
      </c>
      <c r="B1568" s="2">
        <v>90</v>
      </c>
    </row>
    <row r="1569" spans="1:2">
      <c r="A1569" s="1">
        <v>33071</v>
      </c>
      <c r="B1569" s="2">
        <v>76</v>
      </c>
    </row>
    <row r="1570" spans="1:2">
      <c r="A1570" s="1">
        <v>33072</v>
      </c>
      <c r="B1570" s="2">
        <v>55</v>
      </c>
    </row>
    <row r="1571" spans="1:2">
      <c r="A1571" s="1">
        <v>33073</v>
      </c>
      <c r="B1571" s="2">
        <v>60</v>
      </c>
    </row>
    <row r="1572" spans="1:2">
      <c r="A1572" s="1">
        <v>33074</v>
      </c>
      <c r="B1572" s="2">
        <v>84</v>
      </c>
    </row>
    <row r="1573" spans="1:2">
      <c r="A1573" s="1">
        <v>33075</v>
      </c>
      <c r="B1573" s="2">
        <v>127</v>
      </c>
    </row>
    <row r="1574" spans="1:2">
      <c r="A1574" s="1">
        <v>33076</v>
      </c>
      <c r="B1574" s="2">
        <v>144</v>
      </c>
    </row>
    <row r="1575" spans="1:2">
      <c r="A1575" s="1">
        <v>33077</v>
      </c>
      <c r="B1575" s="2">
        <v>174</v>
      </c>
    </row>
    <row r="1576" spans="1:2">
      <c r="A1576" s="1">
        <v>33078</v>
      </c>
      <c r="B1576" s="2">
        <v>201</v>
      </c>
    </row>
    <row r="1577" spans="1:2">
      <c r="A1577" s="1">
        <v>33079</v>
      </c>
      <c r="B1577" s="2">
        <v>199</v>
      </c>
    </row>
    <row r="1578" spans="1:2">
      <c r="A1578" s="1">
        <v>33080</v>
      </c>
      <c r="B1578" s="2">
        <v>190</v>
      </c>
    </row>
    <row r="1579" spans="1:2">
      <c r="A1579" s="1">
        <v>33081</v>
      </c>
      <c r="B1579" s="2">
        <v>173</v>
      </c>
    </row>
    <row r="1580" spans="1:2">
      <c r="A1580" s="1">
        <v>33082</v>
      </c>
      <c r="B1580" s="2">
        <v>154</v>
      </c>
    </row>
    <row r="1581" spans="1:2">
      <c r="A1581" s="1">
        <v>33083</v>
      </c>
      <c r="B1581" s="2">
        <v>139</v>
      </c>
    </row>
    <row r="1582" spans="1:2">
      <c r="A1582" s="1">
        <v>33084</v>
      </c>
      <c r="B1582" s="2">
        <v>118</v>
      </c>
    </row>
    <row r="1583" spans="1:2">
      <c r="A1583" s="1">
        <v>33085</v>
      </c>
      <c r="B1583" s="2">
        <v>141</v>
      </c>
    </row>
    <row r="1584" spans="1:2">
      <c r="A1584" s="1">
        <v>33420</v>
      </c>
      <c r="B1584" s="2">
        <v>192</v>
      </c>
    </row>
    <row r="1585" spans="1:2">
      <c r="A1585" s="1">
        <v>33421</v>
      </c>
      <c r="B1585" s="2">
        <v>200</v>
      </c>
    </row>
    <row r="1586" spans="1:2">
      <c r="A1586" s="1">
        <v>33422</v>
      </c>
      <c r="B1586" s="2">
        <v>230</v>
      </c>
    </row>
    <row r="1587" spans="1:2">
      <c r="A1587" s="1">
        <v>33423</v>
      </c>
      <c r="B1587" s="2">
        <v>226</v>
      </c>
    </row>
    <row r="1588" spans="1:2">
      <c r="A1588" s="1">
        <v>33424</v>
      </c>
      <c r="B1588" s="2">
        <v>207</v>
      </c>
    </row>
    <row r="1589" spans="1:2">
      <c r="A1589" s="1">
        <v>33425</v>
      </c>
      <c r="B1589" s="2">
        <v>200</v>
      </c>
    </row>
    <row r="1590" spans="1:2">
      <c r="A1590" s="1">
        <v>33426</v>
      </c>
      <c r="B1590" s="2">
        <v>206</v>
      </c>
    </row>
    <row r="1591" spans="1:2">
      <c r="A1591" s="1">
        <v>33427</v>
      </c>
      <c r="B1591" s="2">
        <v>188</v>
      </c>
    </row>
    <row r="1592" spans="1:2">
      <c r="A1592" s="1">
        <v>33428</v>
      </c>
      <c r="B1592" s="2">
        <v>163</v>
      </c>
    </row>
    <row r="1593" spans="1:2">
      <c r="A1593" s="1">
        <v>33429</v>
      </c>
      <c r="B1593" s="2">
        <v>153</v>
      </c>
    </row>
    <row r="1594" spans="1:2">
      <c r="A1594" s="1">
        <v>33430</v>
      </c>
      <c r="B1594" s="2">
        <v>140</v>
      </c>
    </row>
    <row r="1595" spans="1:2">
      <c r="A1595" s="1">
        <v>33431</v>
      </c>
      <c r="B1595" s="2">
        <v>136</v>
      </c>
    </row>
    <row r="1596" spans="1:2">
      <c r="A1596" s="1">
        <v>33432</v>
      </c>
      <c r="B1596" s="2">
        <v>138</v>
      </c>
    </row>
    <row r="1597" spans="1:2">
      <c r="A1597" s="1">
        <v>33433</v>
      </c>
      <c r="B1597" s="2">
        <v>128</v>
      </c>
    </row>
    <row r="1598" spans="1:2">
      <c r="A1598" s="1">
        <v>33434</v>
      </c>
      <c r="B1598" s="2">
        <v>114</v>
      </c>
    </row>
    <row r="1599" spans="1:2">
      <c r="A1599" s="1">
        <v>33435</v>
      </c>
      <c r="B1599" s="2">
        <v>98</v>
      </c>
    </row>
    <row r="1600" spans="1:2">
      <c r="A1600" s="1">
        <v>33436</v>
      </c>
      <c r="B1600" s="2">
        <v>87</v>
      </c>
    </row>
    <row r="1601" spans="1:2">
      <c r="A1601" s="1">
        <v>33437</v>
      </c>
      <c r="B1601" s="2">
        <v>85</v>
      </c>
    </row>
    <row r="1602" spans="1:2">
      <c r="A1602" s="1">
        <v>33438</v>
      </c>
      <c r="B1602" s="2">
        <v>115</v>
      </c>
    </row>
    <row r="1603" spans="1:2">
      <c r="A1603" s="1">
        <v>33439</v>
      </c>
      <c r="B1603" s="2">
        <v>124</v>
      </c>
    </row>
    <row r="1604" spans="1:2">
      <c r="A1604" s="1">
        <v>33440</v>
      </c>
      <c r="B1604" s="2">
        <v>157</v>
      </c>
    </row>
    <row r="1605" spans="1:2">
      <c r="A1605" s="1">
        <v>33441</v>
      </c>
      <c r="B1605" s="2">
        <v>162</v>
      </c>
    </row>
    <row r="1606" spans="1:2">
      <c r="A1606" s="1">
        <v>33442</v>
      </c>
      <c r="B1606" s="2">
        <v>192</v>
      </c>
    </row>
    <row r="1607" spans="1:2">
      <c r="A1607" s="1">
        <v>33443</v>
      </c>
      <c r="B1607" s="2">
        <v>208</v>
      </c>
    </row>
    <row r="1608" spans="1:2">
      <c r="A1608" s="1">
        <v>33444</v>
      </c>
      <c r="B1608" s="2">
        <v>200</v>
      </c>
    </row>
    <row r="1609" spans="1:2">
      <c r="A1609" s="1">
        <v>33445</v>
      </c>
      <c r="B1609" s="2">
        <v>196</v>
      </c>
    </row>
    <row r="1610" spans="1:2">
      <c r="A1610" s="1">
        <v>33446</v>
      </c>
      <c r="B1610" s="2">
        <v>182</v>
      </c>
    </row>
    <row r="1611" spans="1:2">
      <c r="A1611" s="1">
        <v>33447</v>
      </c>
      <c r="B1611" s="2">
        <v>186</v>
      </c>
    </row>
    <row r="1612" spans="1:2">
      <c r="A1612" s="1">
        <v>33448</v>
      </c>
      <c r="B1612" s="2">
        <v>187</v>
      </c>
    </row>
    <row r="1613" spans="1:2">
      <c r="A1613" s="1">
        <v>33449</v>
      </c>
      <c r="B1613" s="2">
        <v>189</v>
      </c>
    </row>
    <row r="1614" spans="1:2">
      <c r="A1614" s="1">
        <v>33450</v>
      </c>
      <c r="B1614" s="2">
        <v>166</v>
      </c>
    </row>
    <row r="1615" spans="1:2">
      <c r="A1615" s="1">
        <v>33786</v>
      </c>
      <c r="B1615" s="2">
        <v>77</v>
      </c>
    </row>
    <row r="1616" spans="1:2">
      <c r="A1616" s="1">
        <v>33787</v>
      </c>
      <c r="B1616" s="2">
        <v>69</v>
      </c>
    </row>
    <row r="1617" spans="1:2">
      <c r="A1617" s="1">
        <v>33788</v>
      </c>
      <c r="B1617" s="2">
        <v>66</v>
      </c>
    </row>
    <row r="1618" spans="1:2">
      <c r="A1618" s="1">
        <v>33789</v>
      </c>
      <c r="B1618" s="2">
        <v>68</v>
      </c>
    </row>
    <row r="1619" spans="1:2">
      <c r="A1619" s="1">
        <v>33790</v>
      </c>
      <c r="B1619" s="2">
        <v>74</v>
      </c>
    </row>
    <row r="1620" spans="1:2">
      <c r="A1620" s="1">
        <v>33791</v>
      </c>
      <c r="B1620" s="2">
        <v>85</v>
      </c>
    </row>
    <row r="1621" spans="1:2">
      <c r="A1621" s="1">
        <v>33792</v>
      </c>
      <c r="B1621" s="2">
        <v>90</v>
      </c>
    </row>
    <row r="1622" spans="1:2">
      <c r="A1622" s="1">
        <v>33793</v>
      </c>
      <c r="B1622" s="2">
        <v>92</v>
      </c>
    </row>
    <row r="1623" spans="1:2">
      <c r="A1623" s="1">
        <v>33794</v>
      </c>
      <c r="B1623" s="2">
        <v>107</v>
      </c>
    </row>
    <row r="1624" spans="1:2">
      <c r="A1624" s="1">
        <v>33795</v>
      </c>
      <c r="B1624" s="2">
        <v>124</v>
      </c>
    </row>
    <row r="1625" spans="1:2">
      <c r="A1625" s="1">
        <v>33796</v>
      </c>
      <c r="B1625" s="2">
        <v>140</v>
      </c>
    </row>
    <row r="1626" spans="1:2">
      <c r="A1626" s="1">
        <v>33797</v>
      </c>
      <c r="B1626" s="2">
        <v>142</v>
      </c>
    </row>
    <row r="1627" spans="1:2">
      <c r="A1627" s="1">
        <v>33798</v>
      </c>
      <c r="B1627" s="2">
        <v>117</v>
      </c>
    </row>
    <row r="1628" spans="1:2">
      <c r="A1628" s="1">
        <v>33799</v>
      </c>
      <c r="B1628" s="2">
        <v>132</v>
      </c>
    </row>
    <row r="1629" spans="1:2">
      <c r="A1629" s="1">
        <v>33800</v>
      </c>
      <c r="B1629" s="2">
        <v>140</v>
      </c>
    </row>
    <row r="1630" spans="1:2">
      <c r="A1630" s="1">
        <v>33801</v>
      </c>
      <c r="B1630" s="2">
        <v>151</v>
      </c>
    </row>
    <row r="1631" spans="1:2">
      <c r="A1631" s="1">
        <v>33802</v>
      </c>
      <c r="B1631" s="2">
        <v>128</v>
      </c>
    </row>
    <row r="1632" spans="1:2">
      <c r="A1632" s="1">
        <v>33803</v>
      </c>
      <c r="B1632" s="2">
        <v>106</v>
      </c>
    </row>
    <row r="1633" spans="1:2">
      <c r="A1633" s="1">
        <v>33804</v>
      </c>
      <c r="B1633" s="2">
        <v>71</v>
      </c>
    </row>
    <row r="1634" spans="1:2">
      <c r="A1634" s="1">
        <v>33805</v>
      </c>
      <c r="B1634" s="2">
        <v>68</v>
      </c>
    </row>
    <row r="1635" spans="1:2">
      <c r="A1635" s="1">
        <v>33806</v>
      </c>
      <c r="B1635" s="2">
        <v>64</v>
      </c>
    </row>
    <row r="1636" spans="1:2">
      <c r="A1636" s="1">
        <v>33807</v>
      </c>
      <c r="B1636" s="2">
        <v>66</v>
      </c>
    </row>
    <row r="1637" spans="1:2">
      <c r="A1637" s="1">
        <v>33808</v>
      </c>
      <c r="B1637" s="2">
        <v>56</v>
      </c>
    </row>
    <row r="1638" spans="1:2">
      <c r="A1638" s="1">
        <v>33809</v>
      </c>
      <c r="B1638" s="2">
        <v>43</v>
      </c>
    </row>
    <row r="1639" spans="1:2">
      <c r="A1639" s="1">
        <v>33810</v>
      </c>
      <c r="B1639" s="2">
        <v>33</v>
      </c>
    </row>
    <row r="1640" spans="1:2">
      <c r="A1640" s="1">
        <v>33811</v>
      </c>
      <c r="B1640" s="2">
        <v>49</v>
      </c>
    </row>
    <row r="1641" spans="1:2">
      <c r="A1641" s="1">
        <v>33812</v>
      </c>
      <c r="B1641" s="2">
        <v>57</v>
      </c>
    </row>
    <row r="1642" spans="1:2">
      <c r="A1642" s="1">
        <v>33813</v>
      </c>
      <c r="B1642" s="2">
        <v>45</v>
      </c>
    </row>
    <row r="1643" spans="1:2">
      <c r="A1643" s="1">
        <v>33814</v>
      </c>
      <c r="B1643" s="2">
        <v>54</v>
      </c>
    </row>
    <row r="1644" spans="1:2">
      <c r="A1644" s="1">
        <v>33815</v>
      </c>
      <c r="B1644" s="2">
        <v>53</v>
      </c>
    </row>
    <row r="1645" spans="1:2">
      <c r="A1645" s="1">
        <v>33816</v>
      </c>
      <c r="B1645" s="2">
        <v>46</v>
      </c>
    </row>
    <row r="1646" spans="1:2">
      <c r="A1646" s="1">
        <v>34151</v>
      </c>
      <c r="B1646" s="2">
        <v>63</v>
      </c>
    </row>
    <row r="1647" spans="1:2">
      <c r="A1647" s="1">
        <v>34152</v>
      </c>
      <c r="B1647" s="2">
        <v>61</v>
      </c>
    </row>
    <row r="1648" spans="1:2">
      <c r="A1648" s="1">
        <v>34153</v>
      </c>
      <c r="B1648" s="2">
        <v>70</v>
      </c>
    </row>
    <row r="1649" spans="1:2">
      <c r="A1649" s="1">
        <v>34154</v>
      </c>
      <c r="B1649" s="2">
        <v>73</v>
      </c>
    </row>
    <row r="1650" spans="1:2">
      <c r="A1650" s="1">
        <v>34155</v>
      </c>
      <c r="B1650" s="2">
        <v>71</v>
      </c>
    </row>
    <row r="1651" spans="1:2">
      <c r="A1651" s="1">
        <v>34156</v>
      </c>
      <c r="B1651" s="2">
        <v>54</v>
      </c>
    </row>
    <row r="1652" spans="1:2">
      <c r="A1652" s="1">
        <v>34157</v>
      </c>
      <c r="B1652" s="2">
        <v>42</v>
      </c>
    </row>
    <row r="1653" spans="1:2">
      <c r="A1653" s="1">
        <v>34158</v>
      </c>
      <c r="B1653" s="2">
        <v>45</v>
      </c>
    </row>
    <row r="1654" spans="1:2">
      <c r="A1654" s="1">
        <v>34159</v>
      </c>
      <c r="B1654" s="2">
        <v>38</v>
      </c>
    </row>
    <row r="1655" spans="1:2">
      <c r="A1655" s="1">
        <v>34160</v>
      </c>
      <c r="B1655" s="2">
        <v>33</v>
      </c>
    </row>
    <row r="1656" spans="1:2">
      <c r="A1656" s="1">
        <v>34161</v>
      </c>
      <c r="B1656" s="2">
        <v>34</v>
      </c>
    </row>
    <row r="1657" spans="1:2">
      <c r="A1657" s="1">
        <v>34162</v>
      </c>
      <c r="B1657" s="2">
        <v>38</v>
      </c>
    </row>
    <row r="1658" spans="1:2">
      <c r="A1658" s="1">
        <v>34163</v>
      </c>
      <c r="B1658" s="2">
        <v>52</v>
      </c>
    </row>
    <row r="1659" spans="1:2">
      <c r="A1659" s="1">
        <v>34164</v>
      </c>
      <c r="B1659" s="2">
        <v>62</v>
      </c>
    </row>
    <row r="1660" spans="1:2">
      <c r="A1660" s="1">
        <v>34165</v>
      </c>
      <c r="B1660" s="2">
        <v>68</v>
      </c>
    </row>
    <row r="1661" spans="1:2">
      <c r="A1661" s="1">
        <v>34166</v>
      </c>
      <c r="B1661" s="2">
        <v>64</v>
      </c>
    </row>
    <row r="1662" spans="1:2">
      <c r="A1662" s="1">
        <v>34167</v>
      </c>
      <c r="B1662" s="2">
        <v>65</v>
      </c>
    </row>
    <row r="1663" spans="1:2">
      <c r="A1663" s="1">
        <v>34168</v>
      </c>
      <c r="B1663" s="2">
        <v>82</v>
      </c>
    </row>
    <row r="1664" spans="1:2">
      <c r="A1664" s="1">
        <v>34169</v>
      </c>
      <c r="B1664" s="2">
        <v>77</v>
      </c>
    </row>
    <row r="1665" spans="1:2">
      <c r="A1665" s="1">
        <v>34170</v>
      </c>
      <c r="B1665" s="2">
        <v>69</v>
      </c>
    </row>
    <row r="1666" spans="1:2">
      <c r="A1666" s="1">
        <v>34171</v>
      </c>
      <c r="B1666" s="2">
        <v>66</v>
      </c>
    </row>
    <row r="1667" spans="1:2">
      <c r="A1667" s="1">
        <v>34172</v>
      </c>
      <c r="B1667" s="2">
        <v>62</v>
      </c>
    </row>
    <row r="1668" spans="1:2">
      <c r="A1668" s="1">
        <v>34173</v>
      </c>
      <c r="B1668" s="2">
        <v>65</v>
      </c>
    </row>
    <row r="1669" spans="1:2">
      <c r="A1669" s="1">
        <v>34174</v>
      </c>
      <c r="B1669" s="2">
        <v>65</v>
      </c>
    </row>
    <row r="1670" spans="1:2">
      <c r="A1670" s="1">
        <v>34175</v>
      </c>
      <c r="B1670" s="2">
        <v>51</v>
      </c>
    </row>
    <row r="1671" spans="1:2">
      <c r="A1671" s="1">
        <v>34176</v>
      </c>
      <c r="B1671" s="2">
        <v>58</v>
      </c>
    </row>
    <row r="1672" spans="1:2">
      <c r="A1672" s="1">
        <v>34177</v>
      </c>
      <c r="B1672" s="2">
        <v>67</v>
      </c>
    </row>
    <row r="1673" spans="1:2">
      <c r="A1673" s="1">
        <v>34178</v>
      </c>
      <c r="B1673" s="2">
        <v>53</v>
      </c>
    </row>
    <row r="1674" spans="1:2">
      <c r="A1674" s="1">
        <v>34179</v>
      </c>
      <c r="B1674" s="2">
        <v>46</v>
      </c>
    </row>
    <row r="1675" spans="1:2">
      <c r="A1675" s="1">
        <v>34180</v>
      </c>
      <c r="B1675" s="2">
        <v>41</v>
      </c>
    </row>
    <row r="1676" spans="1:2">
      <c r="A1676" s="1">
        <v>34181</v>
      </c>
      <c r="B1676" s="2">
        <v>45</v>
      </c>
    </row>
    <row r="1677" spans="1:2">
      <c r="A1677" s="1">
        <v>34516</v>
      </c>
      <c r="B1677" s="2">
        <v>34</v>
      </c>
    </row>
    <row r="1678" spans="1:2">
      <c r="A1678" s="1">
        <v>34517</v>
      </c>
      <c r="B1678" s="2">
        <v>41</v>
      </c>
    </row>
    <row r="1679" spans="1:2">
      <c r="A1679" s="1">
        <v>34518</v>
      </c>
      <c r="B1679" s="2">
        <v>34</v>
      </c>
    </row>
    <row r="1680" spans="1:2">
      <c r="A1680" s="1">
        <v>34519</v>
      </c>
      <c r="B1680" s="2">
        <v>34</v>
      </c>
    </row>
    <row r="1681" spans="1:2">
      <c r="A1681" s="1">
        <v>34520</v>
      </c>
      <c r="B1681" s="2">
        <v>28</v>
      </c>
    </row>
    <row r="1682" spans="1:2">
      <c r="A1682" s="1">
        <v>34521</v>
      </c>
      <c r="B1682" s="2">
        <v>31</v>
      </c>
    </row>
    <row r="1683" spans="1:2">
      <c r="A1683" s="1">
        <v>34522</v>
      </c>
      <c r="B1683" s="2">
        <v>57</v>
      </c>
    </row>
    <row r="1684" spans="1:2">
      <c r="A1684" s="1">
        <v>34523</v>
      </c>
      <c r="B1684" s="2">
        <v>58</v>
      </c>
    </row>
    <row r="1685" spans="1:2">
      <c r="A1685" s="1">
        <v>34524</v>
      </c>
      <c r="B1685" s="2">
        <v>49</v>
      </c>
    </row>
    <row r="1686" spans="1:2">
      <c r="A1686" s="1">
        <v>34525</v>
      </c>
      <c r="B1686" s="2">
        <v>61</v>
      </c>
    </row>
    <row r="1687" spans="1:2">
      <c r="A1687" s="1">
        <v>34526</v>
      </c>
      <c r="B1687" s="2">
        <v>67</v>
      </c>
    </row>
    <row r="1688" spans="1:2">
      <c r="A1688" s="1">
        <v>34527</v>
      </c>
      <c r="B1688" s="2">
        <v>72</v>
      </c>
    </row>
    <row r="1689" spans="1:2">
      <c r="A1689" s="1">
        <v>34528</v>
      </c>
      <c r="B1689" s="2">
        <v>58</v>
      </c>
    </row>
    <row r="1690" spans="1:2">
      <c r="A1690" s="1">
        <v>34529</v>
      </c>
      <c r="B1690" s="2">
        <v>55</v>
      </c>
    </row>
    <row r="1691" spans="1:2">
      <c r="A1691" s="1">
        <v>34530</v>
      </c>
      <c r="B1691" s="2">
        <v>35</v>
      </c>
    </row>
    <row r="1692" spans="1:2">
      <c r="A1692" s="1">
        <v>34531</v>
      </c>
      <c r="B1692" s="2">
        <v>46</v>
      </c>
    </row>
    <row r="1693" spans="1:2">
      <c r="A1693" s="1">
        <v>34532</v>
      </c>
      <c r="B1693" s="2">
        <v>47</v>
      </c>
    </row>
    <row r="1694" spans="1:2">
      <c r="A1694" s="1">
        <v>34533</v>
      </c>
      <c r="B1694" s="2">
        <v>43</v>
      </c>
    </row>
    <row r="1695" spans="1:2">
      <c r="A1695" s="1">
        <v>34534</v>
      </c>
      <c r="B1695" s="2">
        <v>26</v>
      </c>
    </row>
    <row r="1696" spans="1:2">
      <c r="A1696" s="1">
        <v>34535</v>
      </c>
      <c r="B1696" s="2">
        <v>25</v>
      </c>
    </row>
    <row r="1697" spans="1:2">
      <c r="A1697" s="1">
        <v>34536</v>
      </c>
      <c r="B1697" s="2">
        <v>24</v>
      </c>
    </row>
    <row r="1698" spans="1:2">
      <c r="A1698" s="1">
        <v>34537</v>
      </c>
      <c r="B1698" s="2">
        <v>15</v>
      </c>
    </row>
    <row r="1699" spans="1:2">
      <c r="A1699" s="1">
        <v>34538</v>
      </c>
      <c r="B1699" s="2">
        <v>14</v>
      </c>
    </row>
    <row r="1700" spans="1:2">
      <c r="A1700" s="1">
        <v>34539</v>
      </c>
      <c r="B1700" s="2">
        <v>15</v>
      </c>
    </row>
    <row r="1701" spans="1:2">
      <c r="A1701" s="1">
        <v>34540</v>
      </c>
      <c r="B1701" s="2">
        <v>11</v>
      </c>
    </row>
    <row r="1702" spans="1:2">
      <c r="A1702" s="1">
        <v>34541</v>
      </c>
      <c r="B1702" s="2">
        <v>13</v>
      </c>
    </row>
    <row r="1703" spans="1:2">
      <c r="A1703" s="1">
        <v>34542</v>
      </c>
      <c r="B1703" s="2">
        <v>11</v>
      </c>
    </row>
    <row r="1704" spans="1:2">
      <c r="A1704" s="1">
        <v>34543</v>
      </c>
      <c r="B1704" s="2">
        <v>12</v>
      </c>
    </row>
    <row r="1705" spans="1:2">
      <c r="A1705" s="1">
        <v>34544</v>
      </c>
      <c r="B1705" s="2">
        <v>7</v>
      </c>
    </row>
    <row r="1706" spans="1:2">
      <c r="A1706" s="1">
        <v>34545</v>
      </c>
      <c r="B1706" s="2">
        <v>12</v>
      </c>
    </row>
    <row r="1707" spans="1:2">
      <c r="A1707" s="1">
        <v>34546</v>
      </c>
      <c r="B1707" s="2">
        <v>12</v>
      </c>
    </row>
    <row r="1708" spans="1:2">
      <c r="A1708" s="1">
        <v>34881</v>
      </c>
      <c r="B1708" s="2">
        <v>30</v>
      </c>
    </row>
    <row r="1709" spans="1:2">
      <c r="A1709" s="1">
        <v>34882</v>
      </c>
      <c r="B1709" s="2">
        <v>25</v>
      </c>
    </row>
    <row r="1710" spans="1:2">
      <c r="A1710" s="1">
        <v>34883</v>
      </c>
      <c r="B1710" s="2">
        <v>14</v>
      </c>
    </row>
    <row r="1711" spans="1:2">
      <c r="A1711" s="1">
        <v>34884</v>
      </c>
      <c r="B1711" s="2">
        <v>14</v>
      </c>
    </row>
    <row r="1712" spans="1:2">
      <c r="A1712" s="1">
        <v>34885</v>
      </c>
      <c r="B1712" s="2">
        <v>22</v>
      </c>
    </row>
    <row r="1713" spans="1:2">
      <c r="A1713" s="1">
        <v>34886</v>
      </c>
      <c r="B1713" s="2">
        <v>27</v>
      </c>
    </row>
    <row r="1714" spans="1:2">
      <c r="A1714" s="1">
        <v>34887</v>
      </c>
      <c r="B1714" s="2">
        <v>29</v>
      </c>
    </row>
    <row r="1715" spans="1:2">
      <c r="A1715" s="1">
        <v>34888</v>
      </c>
      <c r="B1715" s="2">
        <v>25</v>
      </c>
    </row>
    <row r="1716" spans="1:2">
      <c r="A1716" s="1">
        <v>34889</v>
      </c>
      <c r="B1716" s="2">
        <v>28</v>
      </c>
    </row>
    <row r="1717" spans="1:2">
      <c r="A1717" s="1">
        <v>34890</v>
      </c>
      <c r="B1717" s="2">
        <v>21</v>
      </c>
    </row>
    <row r="1718" spans="1:2">
      <c r="A1718" s="1">
        <v>34891</v>
      </c>
      <c r="B1718" s="2">
        <v>18</v>
      </c>
    </row>
    <row r="1719" spans="1:2">
      <c r="A1719" s="1">
        <v>34892</v>
      </c>
      <c r="B1719" s="2">
        <v>13</v>
      </c>
    </row>
    <row r="1720" spans="1:2">
      <c r="A1720" s="1">
        <v>34893</v>
      </c>
      <c r="B1720" s="2">
        <v>11</v>
      </c>
    </row>
    <row r="1721" spans="1:2">
      <c r="A1721" s="1">
        <v>34894</v>
      </c>
      <c r="B1721" s="2">
        <v>13</v>
      </c>
    </row>
    <row r="1722" spans="1:2">
      <c r="A1722" s="1">
        <v>34895</v>
      </c>
      <c r="B1722" s="2">
        <v>19</v>
      </c>
    </row>
    <row r="1723" spans="1:2">
      <c r="A1723" s="1">
        <v>34896</v>
      </c>
      <c r="B1723" s="2">
        <v>17</v>
      </c>
    </row>
    <row r="1724" spans="1:2">
      <c r="A1724" s="1">
        <v>34897</v>
      </c>
      <c r="B1724" s="2">
        <v>16</v>
      </c>
    </row>
    <row r="1725" spans="1:2">
      <c r="A1725" s="1">
        <v>34898</v>
      </c>
      <c r="B1725" s="2">
        <v>14</v>
      </c>
    </row>
    <row r="1726" spans="1:2">
      <c r="A1726" s="1">
        <v>34899</v>
      </c>
      <c r="B1726" s="2">
        <v>21</v>
      </c>
    </row>
    <row r="1727" spans="1:2">
      <c r="A1727" s="1">
        <v>34900</v>
      </c>
      <c r="B1727" s="2">
        <v>23</v>
      </c>
    </row>
    <row r="1728" spans="1:2">
      <c r="A1728" s="1">
        <v>34901</v>
      </c>
      <c r="B1728" s="2">
        <v>14</v>
      </c>
    </row>
    <row r="1729" spans="1:2">
      <c r="A1729" s="1">
        <v>34902</v>
      </c>
      <c r="B1729" s="2">
        <v>11</v>
      </c>
    </row>
    <row r="1730" spans="1:2">
      <c r="A1730" s="1">
        <v>34903</v>
      </c>
      <c r="B1730" s="2">
        <v>0</v>
      </c>
    </row>
    <row r="1731" spans="1:2">
      <c r="A1731" s="1">
        <v>34904</v>
      </c>
      <c r="B1731" s="2">
        <v>0</v>
      </c>
    </row>
    <row r="1732" spans="1:2">
      <c r="A1732" s="1">
        <v>34905</v>
      </c>
      <c r="B1732" s="2">
        <v>0</v>
      </c>
    </row>
    <row r="1733" spans="1:2">
      <c r="A1733" s="1">
        <v>34906</v>
      </c>
      <c r="B1733" s="2">
        <v>7</v>
      </c>
    </row>
    <row r="1734" spans="1:2">
      <c r="A1734" s="1">
        <v>34907</v>
      </c>
      <c r="B1734" s="2">
        <v>8</v>
      </c>
    </row>
    <row r="1735" spans="1:2">
      <c r="A1735" s="1">
        <v>34908</v>
      </c>
      <c r="B1735" s="2">
        <v>0</v>
      </c>
    </row>
    <row r="1736" spans="1:2">
      <c r="A1736" s="1">
        <v>34909</v>
      </c>
      <c r="B1736" s="2">
        <v>0</v>
      </c>
    </row>
    <row r="1737" spans="1:2">
      <c r="A1737" s="1">
        <v>34910</v>
      </c>
      <c r="B1737" s="2">
        <v>0</v>
      </c>
    </row>
    <row r="1738" spans="1:2">
      <c r="A1738" s="1">
        <v>34911</v>
      </c>
      <c r="B1738" s="2">
        <v>10</v>
      </c>
    </row>
    <row r="1739" spans="1:2">
      <c r="A1739" s="1">
        <v>35247</v>
      </c>
      <c r="B1739" s="2">
        <v>8</v>
      </c>
    </row>
    <row r="1740" spans="1:2">
      <c r="A1740" s="1">
        <v>35248</v>
      </c>
      <c r="B1740" s="2">
        <v>10</v>
      </c>
    </row>
    <row r="1741" spans="1:2">
      <c r="A1741" s="1">
        <v>35249</v>
      </c>
      <c r="B1741" s="2">
        <v>9</v>
      </c>
    </row>
    <row r="1742" spans="1:2">
      <c r="A1742" s="1">
        <v>35250</v>
      </c>
      <c r="B1742" s="2">
        <v>0</v>
      </c>
    </row>
    <row r="1743" spans="1:2">
      <c r="A1743" s="1">
        <v>35251</v>
      </c>
      <c r="B1743" s="2">
        <v>8</v>
      </c>
    </row>
    <row r="1744" spans="1:2">
      <c r="A1744" s="1">
        <v>35252</v>
      </c>
      <c r="B1744" s="2">
        <v>0</v>
      </c>
    </row>
    <row r="1745" spans="1:2">
      <c r="A1745" s="1">
        <v>35253</v>
      </c>
      <c r="B1745" s="2">
        <v>14</v>
      </c>
    </row>
    <row r="1746" spans="1:2">
      <c r="A1746" s="1">
        <v>35254</v>
      </c>
      <c r="B1746" s="2">
        <v>26</v>
      </c>
    </row>
    <row r="1747" spans="1:2">
      <c r="A1747" s="1">
        <v>35255</v>
      </c>
      <c r="B1747" s="2">
        <v>27</v>
      </c>
    </row>
    <row r="1748" spans="1:2">
      <c r="A1748" s="1">
        <v>35256</v>
      </c>
      <c r="B1748" s="2">
        <v>26</v>
      </c>
    </row>
    <row r="1749" spans="1:2">
      <c r="A1749" s="1">
        <v>35257</v>
      </c>
      <c r="B1749" s="2">
        <v>20</v>
      </c>
    </row>
    <row r="1750" spans="1:2">
      <c r="A1750" s="1">
        <v>35258</v>
      </c>
      <c r="B1750" s="2">
        <v>13</v>
      </c>
    </row>
    <row r="1751" spans="1:2">
      <c r="A1751" s="1">
        <v>35259</v>
      </c>
      <c r="B1751" s="2">
        <v>9</v>
      </c>
    </row>
    <row r="1752" spans="1:2">
      <c r="A1752" s="1">
        <v>35260</v>
      </c>
      <c r="B1752" s="2">
        <v>0</v>
      </c>
    </row>
    <row r="1753" spans="1:2">
      <c r="A1753" s="1">
        <v>35261</v>
      </c>
      <c r="B1753" s="2">
        <v>0</v>
      </c>
    </row>
    <row r="1754" spans="1:2">
      <c r="A1754" s="1">
        <v>35262</v>
      </c>
      <c r="B1754" s="2">
        <v>0</v>
      </c>
    </row>
    <row r="1755" spans="1:2">
      <c r="A1755" s="1">
        <v>35263</v>
      </c>
      <c r="B1755" s="2">
        <v>0</v>
      </c>
    </row>
    <row r="1756" spans="1:2">
      <c r="A1756" s="1">
        <v>35264</v>
      </c>
      <c r="B1756" s="2">
        <v>0</v>
      </c>
    </row>
    <row r="1757" spans="1:2">
      <c r="A1757" s="1">
        <v>35265</v>
      </c>
      <c r="B1757" s="2">
        <v>0</v>
      </c>
    </row>
    <row r="1758" spans="1:2">
      <c r="A1758" s="1">
        <v>35266</v>
      </c>
      <c r="B1758" s="2">
        <v>0</v>
      </c>
    </row>
    <row r="1759" spans="1:2">
      <c r="A1759" s="1">
        <v>35267</v>
      </c>
      <c r="B1759" s="2">
        <v>0</v>
      </c>
    </row>
    <row r="1760" spans="1:2">
      <c r="A1760" s="1">
        <v>35268</v>
      </c>
      <c r="B1760" s="2">
        <v>0</v>
      </c>
    </row>
    <row r="1761" spans="1:2">
      <c r="A1761" s="1">
        <v>35269</v>
      </c>
      <c r="B1761" s="2">
        <v>0</v>
      </c>
    </row>
    <row r="1762" spans="1:2">
      <c r="A1762" s="1">
        <v>35270</v>
      </c>
      <c r="B1762" s="2">
        <v>0</v>
      </c>
    </row>
    <row r="1763" spans="1:2">
      <c r="A1763" s="1">
        <v>35271</v>
      </c>
      <c r="B1763" s="2">
        <v>0</v>
      </c>
    </row>
    <row r="1764" spans="1:2">
      <c r="A1764" s="1">
        <v>35272</v>
      </c>
      <c r="B1764" s="2">
        <v>8</v>
      </c>
    </row>
    <row r="1765" spans="1:2">
      <c r="A1765" s="1">
        <v>35273</v>
      </c>
      <c r="B1765" s="2">
        <v>9</v>
      </c>
    </row>
    <row r="1766" spans="1:2">
      <c r="A1766" s="1">
        <v>35274</v>
      </c>
      <c r="B1766" s="2">
        <v>12</v>
      </c>
    </row>
    <row r="1767" spans="1:2">
      <c r="A1767" s="1">
        <v>35275</v>
      </c>
      <c r="B1767" s="2">
        <v>15</v>
      </c>
    </row>
    <row r="1768" spans="1:2">
      <c r="A1768" s="1">
        <v>35276</v>
      </c>
      <c r="B1768" s="2">
        <v>19</v>
      </c>
    </row>
    <row r="1769" spans="1:2">
      <c r="A1769" s="1">
        <v>35277</v>
      </c>
      <c r="B1769" s="2">
        <v>21</v>
      </c>
    </row>
    <row r="1770" spans="1:2">
      <c r="A1770" s="1">
        <v>35612</v>
      </c>
      <c r="B1770" s="2">
        <v>0</v>
      </c>
    </row>
    <row r="1771" spans="1:2">
      <c r="A1771" s="1">
        <v>35613</v>
      </c>
      <c r="B1771" s="2">
        <v>0</v>
      </c>
    </row>
    <row r="1772" spans="1:2">
      <c r="A1772" s="1">
        <v>35614</v>
      </c>
      <c r="B1772" s="2">
        <v>8</v>
      </c>
    </row>
    <row r="1773" spans="1:2">
      <c r="A1773" s="1">
        <v>35615</v>
      </c>
      <c r="B1773" s="2">
        <v>9</v>
      </c>
    </row>
    <row r="1774" spans="1:2">
      <c r="A1774" s="1">
        <v>35616</v>
      </c>
      <c r="B1774" s="2">
        <v>8</v>
      </c>
    </row>
    <row r="1775" spans="1:2">
      <c r="A1775" s="1">
        <v>35617</v>
      </c>
      <c r="B1775" s="2">
        <v>10</v>
      </c>
    </row>
    <row r="1776" spans="1:2">
      <c r="A1776" s="1">
        <v>35618</v>
      </c>
      <c r="B1776" s="2">
        <v>26</v>
      </c>
    </row>
    <row r="1777" spans="1:2">
      <c r="A1777" s="1">
        <v>35619</v>
      </c>
      <c r="B1777" s="2">
        <v>16</v>
      </c>
    </row>
    <row r="1778" spans="1:2">
      <c r="A1778" s="1">
        <v>35620</v>
      </c>
      <c r="B1778" s="2">
        <v>17</v>
      </c>
    </row>
    <row r="1779" spans="1:2">
      <c r="A1779" s="1">
        <v>35621</v>
      </c>
      <c r="B1779" s="2">
        <v>13</v>
      </c>
    </row>
    <row r="1780" spans="1:2">
      <c r="A1780" s="1">
        <v>35622</v>
      </c>
      <c r="B1780" s="2">
        <v>0</v>
      </c>
    </row>
    <row r="1781" spans="1:2">
      <c r="A1781" s="1">
        <v>35623</v>
      </c>
      <c r="B1781" s="2">
        <v>0</v>
      </c>
    </row>
    <row r="1782" spans="1:2">
      <c r="A1782" s="1">
        <v>35624</v>
      </c>
      <c r="B1782" s="2">
        <v>0</v>
      </c>
    </row>
    <row r="1783" spans="1:2">
      <c r="A1783" s="1">
        <v>35625</v>
      </c>
      <c r="B1783" s="2">
        <v>9</v>
      </c>
    </row>
    <row r="1784" spans="1:2">
      <c r="A1784" s="1">
        <v>35626</v>
      </c>
      <c r="B1784" s="2">
        <v>0</v>
      </c>
    </row>
    <row r="1785" spans="1:2">
      <c r="A1785" s="1">
        <v>35627</v>
      </c>
      <c r="B1785" s="2">
        <v>0</v>
      </c>
    </row>
    <row r="1786" spans="1:2">
      <c r="A1786" s="1">
        <v>35628</v>
      </c>
      <c r="B1786" s="2">
        <v>7</v>
      </c>
    </row>
    <row r="1787" spans="1:2">
      <c r="A1787" s="1">
        <v>35629</v>
      </c>
      <c r="B1787" s="2">
        <v>7</v>
      </c>
    </row>
    <row r="1788" spans="1:2">
      <c r="A1788" s="1">
        <v>35630</v>
      </c>
      <c r="B1788" s="2">
        <v>0</v>
      </c>
    </row>
    <row r="1789" spans="1:2">
      <c r="A1789" s="1">
        <v>35631</v>
      </c>
      <c r="B1789" s="2">
        <v>11</v>
      </c>
    </row>
    <row r="1790" spans="1:2">
      <c r="A1790" s="1">
        <v>35632</v>
      </c>
      <c r="B1790" s="2">
        <v>0</v>
      </c>
    </row>
    <row r="1791" spans="1:2">
      <c r="A1791" s="1">
        <v>35633</v>
      </c>
      <c r="B1791" s="2">
        <v>11</v>
      </c>
    </row>
    <row r="1792" spans="1:2">
      <c r="A1792" s="1">
        <v>35634</v>
      </c>
      <c r="B1792" s="2">
        <v>20</v>
      </c>
    </row>
    <row r="1793" spans="1:2">
      <c r="A1793" s="1">
        <v>35635</v>
      </c>
      <c r="B1793" s="2">
        <v>29</v>
      </c>
    </row>
    <row r="1794" spans="1:2">
      <c r="A1794" s="1">
        <v>35636</v>
      </c>
      <c r="B1794" s="2">
        <v>39</v>
      </c>
    </row>
    <row r="1795" spans="1:2">
      <c r="A1795" s="1">
        <v>35637</v>
      </c>
      <c r="B1795" s="2">
        <v>34</v>
      </c>
    </row>
    <row r="1796" spans="1:2">
      <c r="A1796" s="1">
        <v>35638</v>
      </c>
      <c r="B1796" s="2">
        <v>25</v>
      </c>
    </row>
    <row r="1797" spans="1:2">
      <c r="A1797" s="1">
        <v>35639</v>
      </c>
      <c r="B1797" s="2">
        <v>11</v>
      </c>
    </row>
    <row r="1798" spans="1:2">
      <c r="A1798" s="1">
        <v>35640</v>
      </c>
      <c r="B1798" s="2">
        <v>11</v>
      </c>
    </row>
    <row r="1799" spans="1:2">
      <c r="A1799" s="1">
        <v>35641</v>
      </c>
      <c r="B1799" s="2">
        <v>0</v>
      </c>
    </row>
    <row r="1800" spans="1:2">
      <c r="A1800" s="1">
        <v>35642</v>
      </c>
      <c r="B1800" s="2">
        <v>0</v>
      </c>
    </row>
    <row r="1801" spans="1:2">
      <c r="A1801" s="1">
        <v>35977</v>
      </c>
      <c r="B1801" s="2">
        <v>94</v>
      </c>
    </row>
    <row r="1802" spans="1:2">
      <c r="A1802" s="1">
        <v>35978</v>
      </c>
      <c r="B1802" s="2">
        <v>95</v>
      </c>
    </row>
    <row r="1803" spans="1:2">
      <c r="A1803" s="1">
        <v>35979</v>
      </c>
      <c r="B1803" s="2">
        <v>95</v>
      </c>
    </row>
    <row r="1804" spans="1:2">
      <c r="A1804" s="1">
        <v>35980</v>
      </c>
      <c r="B1804" s="2">
        <v>100</v>
      </c>
    </row>
    <row r="1805" spans="1:2">
      <c r="A1805" s="1">
        <v>35981</v>
      </c>
      <c r="B1805" s="2">
        <v>94</v>
      </c>
    </row>
    <row r="1806" spans="1:2">
      <c r="A1806" s="1">
        <v>35982</v>
      </c>
      <c r="B1806" s="2">
        <v>74</v>
      </c>
    </row>
    <row r="1807" spans="1:2">
      <c r="A1807" s="1">
        <v>35983</v>
      </c>
      <c r="B1807" s="2">
        <v>51</v>
      </c>
    </row>
    <row r="1808" spans="1:2">
      <c r="A1808" s="1">
        <v>35984</v>
      </c>
      <c r="B1808" s="2">
        <v>38</v>
      </c>
    </row>
    <row r="1809" spans="1:2">
      <c r="A1809" s="1">
        <v>35985</v>
      </c>
      <c r="B1809" s="2">
        <v>32</v>
      </c>
    </row>
    <row r="1810" spans="1:2">
      <c r="A1810" s="1">
        <v>35986</v>
      </c>
      <c r="B1810" s="2">
        <v>49</v>
      </c>
    </row>
    <row r="1811" spans="1:2">
      <c r="A1811" s="1">
        <v>35987</v>
      </c>
      <c r="B1811" s="2">
        <v>57</v>
      </c>
    </row>
    <row r="1812" spans="1:2">
      <c r="A1812" s="1">
        <v>35988</v>
      </c>
      <c r="B1812" s="2">
        <v>55</v>
      </c>
    </row>
    <row r="1813" spans="1:2">
      <c r="A1813" s="1">
        <v>35989</v>
      </c>
      <c r="B1813" s="2">
        <v>44</v>
      </c>
    </row>
    <row r="1814" spans="1:2">
      <c r="A1814" s="1">
        <v>35990</v>
      </c>
      <c r="B1814" s="2">
        <v>41</v>
      </c>
    </row>
    <row r="1815" spans="1:2">
      <c r="A1815" s="1">
        <v>35991</v>
      </c>
      <c r="B1815" s="2">
        <v>55</v>
      </c>
    </row>
    <row r="1816" spans="1:2">
      <c r="A1816" s="1">
        <v>35992</v>
      </c>
      <c r="B1816" s="2">
        <v>67</v>
      </c>
    </row>
    <row r="1817" spans="1:2">
      <c r="A1817" s="1">
        <v>35993</v>
      </c>
      <c r="B1817" s="2">
        <v>59</v>
      </c>
    </row>
    <row r="1818" spans="1:2">
      <c r="A1818" s="1">
        <v>35994</v>
      </c>
      <c r="B1818" s="2">
        <v>42</v>
      </c>
    </row>
    <row r="1819" spans="1:2">
      <c r="A1819" s="1">
        <v>35995</v>
      </c>
      <c r="B1819" s="2">
        <v>35</v>
      </c>
    </row>
    <row r="1820" spans="1:2">
      <c r="A1820" s="1">
        <v>35996</v>
      </c>
      <c r="B1820" s="2">
        <v>69</v>
      </c>
    </row>
    <row r="1821" spans="1:2">
      <c r="A1821" s="1">
        <v>35997</v>
      </c>
      <c r="B1821" s="2">
        <v>78</v>
      </c>
    </row>
    <row r="1822" spans="1:2">
      <c r="A1822" s="1">
        <v>35998</v>
      </c>
      <c r="B1822" s="2">
        <v>91</v>
      </c>
    </row>
    <row r="1823" spans="1:2">
      <c r="A1823" s="1">
        <v>35999</v>
      </c>
      <c r="B1823" s="2">
        <v>90</v>
      </c>
    </row>
    <row r="1824" spans="1:2">
      <c r="A1824" s="1">
        <v>36000</v>
      </c>
      <c r="B1824" s="2">
        <v>79</v>
      </c>
    </row>
    <row r="1825" spans="1:2">
      <c r="A1825" s="1">
        <v>36001</v>
      </c>
      <c r="B1825" s="2">
        <v>68</v>
      </c>
    </row>
    <row r="1826" spans="1:2">
      <c r="A1826" s="1">
        <v>36002</v>
      </c>
      <c r="B1826" s="2">
        <v>63</v>
      </c>
    </row>
    <row r="1827" spans="1:2">
      <c r="A1827" s="1">
        <v>36003</v>
      </c>
      <c r="B1827" s="2">
        <v>65</v>
      </c>
    </row>
    <row r="1828" spans="1:2">
      <c r="A1828" s="1">
        <v>36004</v>
      </c>
      <c r="B1828" s="2">
        <v>85</v>
      </c>
    </row>
    <row r="1829" spans="1:2">
      <c r="A1829" s="1">
        <v>36005</v>
      </c>
      <c r="B1829" s="2">
        <v>74</v>
      </c>
    </row>
    <row r="1830" spans="1:2">
      <c r="A1830" s="1">
        <v>36006</v>
      </c>
      <c r="B1830" s="2">
        <v>57</v>
      </c>
    </row>
    <row r="1831" spans="1:2">
      <c r="A1831" s="1">
        <v>36007</v>
      </c>
      <c r="B1831" s="2">
        <v>68</v>
      </c>
    </row>
    <row r="1832" spans="1:2">
      <c r="A1832" s="1">
        <v>36342</v>
      </c>
      <c r="B1832" s="2">
        <v>141</v>
      </c>
    </row>
    <row r="1833" spans="1:2">
      <c r="A1833" s="1">
        <v>36343</v>
      </c>
      <c r="B1833" s="2">
        <v>146</v>
      </c>
    </row>
    <row r="1834" spans="1:2">
      <c r="A1834" s="1">
        <v>36344</v>
      </c>
      <c r="B1834" s="2">
        <v>142</v>
      </c>
    </row>
    <row r="1835" spans="1:2">
      <c r="A1835" s="1">
        <v>36345</v>
      </c>
      <c r="B1835" s="2">
        <v>134</v>
      </c>
    </row>
    <row r="1836" spans="1:2">
      <c r="A1836" s="1">
        <v>36346</v>
      </c>
      <c r="B1836" s="2">
        <v>130</v>
      </c>
    </row>
    <row r="1837" spans="1:2">
      <c r="A1837" s="1">
        <v>36347</v>
      </c>
      <c r="B1837" s="2">
        <v>122</v>
      </c>
    </row>
    <row r="1838" spans="1:2">
      <c r="A1838" s="1">
        <v>36348</v>
      </c>
      <c r="B1838" s="2">
        <v>117</v>
      </c>
    </row>
    <row r="1839" spans="1:2">
      <c r="A1839" s="1">
        <v>36349</v>
      </c>
      <c r="B1839" s="2">
        <v>113</v>
      </c>
    </row>
    <row r="1840" spans="1:2">
      <c r="A1840" s="1">
        <v>36350</v>
      </c>
      <c r="B1840" s="2">
        <v>115</v>
      </c>
    </row>
    <row r="1841" spans="1:2">
      <c r="A1841" s="1">
        <v>36351</v>
      </c>
      <c r="B1841" s="2">
        <v>112</v>
      </c>
    </row>
    <row r="1842" spans="1:2">
      <c r="A1842" s="1">
        <v>36352</v>
      </c>
      <c r="B1842" s="2">
        <v>115</v>
      </c>
    </row>
    <row r="1843" spans="1:2">
      <c r="A1843" s="1">
        <v>36353</v>
      </c>
      <c r="B1843" s="2">
        <v>130</v>
      </c>
    </row>
    <row r="1844" spans="1:2">
      <c r="A1844" s="1">
        <v>36354</v>
      </c>
      <c r="B1844" s="2">
        <v>103</v>
      </c>
    </row>
    <row r="1845" spans="1:2">
      <c r="A1845" s="1">
        <v>36355</v>
      </c>
      <c r="B1845" s="2">
        <v>84</v>
      </c>
    </row>
    <row r="1846" spans="1:2">
      <c r="A1846" s="1">
        <v>36356</v>
      </c>
      <c r="B1846" s="2">
        <v>80</v>
      </c>
    </row>
    <row r="1847" spans="1:2">
      <c r="A1847" s="1">
        <v>36357</v>
      </c>
      <c r="B1847" s="2">
        <v>77</v>
      </c>
    </row>
    <row r="1848" spans="1:2">
      <c r="A1848" s="1">
        <v>36358</v>
      </c>
      <c r="B1848" s="2">
        <v>79</v>
      </c>
    </row>
    <row r="1849" spans="1:2">
      <c r="A1849" s="1">
        <v>36359</v>
      </c>
      <c r="B1849" s="2">
        <v>90</v>
      </c>
    </row>
    <row r="1850" spans="1:2">
      <c r="A1850" s="1">
        <v>36360</v>
      </c>
      <c r="B1850" s="2">
        <v>79</v>
      </c>
    </row>
    <row r="1851" spans="1:2">
      <c r="A1851" s="1">
        <v>36361</v>
      </c>
      <c r="B1851" s="2">
        <v>77</v>
      </c>
    </row>
    <row r="1852" spans="1:2">
      <c r="A1852" s="1">
        <v>36362</v>
      </c>
      <c r="B1852" s="2">
        <v>79</v>
      </c>
    </row>
    <row r="1853" spans="1:2">
      <c r="A1853" s="1">
        <v>36363</v>
      </c>
      <c r="B1853" s="2">
        <v>94</v>
      </c>
    </row>
    <row r="1854" spans="1:2">
      <c r="A1854" s="1">
        <v>36364</v>
      </c>
      <c r="B1854" s="2">
        <v>97</v>
      </c>
    </row>
    <row r="1855" spans="1:2">
      <c r="A1855" s="1">
        <v>36365</v>
      </c>
      <c r="B1855" s="2">
        <v>113</v>
      </c>
    </row>
    <row r="1856" spans="1:2">
      <c r="A1856" s="1">
        <v>36366</v>
      </c>
      <c r="B1856" s="2">
        <v>119</v>
      </c>
    </row>
    <row r="1857" spans="1:2">
      <c r="A1857" s="1">
        <v>36367</v>
      </c>
      <c r="B1857" s="2">
        <v>100</v>
      </c>
    </row>
    <row r="1858" spans="1:2">
      <c r="A1858" s="1">
        <v>36368</v>
      </c>
      <c r="B1858" s="2">
        <v>115</v>
      </c>
    </row>
    <row r="1859" spans="1:2">
      <c r="A1859" s="1">
        <v>36369</v>
      </c>
      <c r="B1859" s="2">
        <v>144</v>
      </c>
    </row>
    <row r="1860" spans="1:2">
      <c r="A1860" s="1">
        <v>36370</v>
      </c>
      <c r="B1860" s="2">
        <v>161</v>
      </c>
    </row>
    <row r="1861" spans="1:2">
      <c r="A1861" s="1">
        <v>36371</v>
      </c>
      <c r="B1861" s="2">
        <v>165</v>
      </c>
    </row>
    <row r="1862" spans="1:2">
      <c r="A1862" s="1">
        <v>36372</v>
      </c>
      <c r="B1862" s="2">
        <v>146</v>
      </c>
    </row>
    <row r="1863" spans="1:2">
      <c r="A1863" s="1">
        <v>36708</v>
      </c>
      <c r="B1863" s="2">
        <v>145</v>
      </c>
    </row>
    <row r="1864" spans="1:2">
      <c r="A1864" s="1">
        <v>36709</v>
      </c>
      <c r="B1864" s="2">
        <v>141</v>
      </c>
    </row>
    <row r="1865" spans="1:2">
      <c r="A1865" s="1">
        <v>36710</v>
      </c>
      <c r="B1865" s="2">
        <v>124</v>
      </c>
    </row>
    <row r="1866" spans="1:2">
      <c r="A1866" s="1">
        <v>36711</v>
      </c>
      <c r="B1866" s="2">
        <v>114</v>
      </c>
    </row>
    <row r="1867" spans="1:2">
      <c r="A1867" s="1">
        <v>36712</v>
      </c>
      <c r="B1867" s="2">
        <v>127</v>
      </c>
    </row>
    <row r="1868" spans="1:2">
      <c r="A1868" s="1">
        <v>36713</v>
      </c>
      <c r="B1868" s="2">
        <v>154</v>
      </c>
    </row>
    <row r="1869" spans="1:2">
      <c r="A1869" s="1">
        <v>36714</v>
      </c>
      <c r="B1869" s="2">
        <v>177</v>
      </c>
    </row>
    <row r="1870" spans="1:2">
      <c r="A1870" s="1">
        <v>36715</v>
      </c>
      <c r="B1870" s="2">
        <v>177</v>
      </c>
    </row>
    <row r="1871" spans="1:2">
      <c r="A1871" s="1">
        <v>36716</v>
      </c>
      <c r="B1871" s="2">
        <v>179</v>
      </c>
    </row>
    <row r="1872" spans="1:2">
      <c r="A1872" s="1">
        <v>36717</v>
      </c>
      <c r="B1872" s="2">
        <v>215</v>
      </c>
    </row>
    <row r="1873" spans="1:2">
      <c r="A1873" s="1">
        <v>36718</v>
      </c>
      <c r="B1873" s="2">
        <v>202</v>
      </c>
    </row>
    <row r="1874" spans="1:2">
      <c r="A1874" s="1">
        <v>36719</v>
      </c>
      <c r="B1874" s="2">
        <v>186</v>
      </c>
    </row>
    <row r="1875" spans="1:2">
      <c r="A1875" s="1">
        <v>36720</v>
      </c>
      <c r="B1875" s="2">
        <v>194</v>
      </c>
    </row>
    <row r="1876" spans="1:2">
      <c r="A1876" s="1">
        <v>36721</v>
      </c>
      <c r="B1876" s="2">
        <v>164</v>
      </c>
    </row>
    <row r="1877" spans="1:2">
      <c r="A1877" s="1">
        <v>36722</v>
      </c>
      <c r="B1877" s="2">
        <v>148</v>
      </c>
    </row>
    <row r="1878" spans="1:2">
      <c r="A1878" s="1">
        <v>36723</v>
      </c>
      <c r="B1878" s="2">
        <v>197</v>
      </c>
    </row>
    <row r="1879" spans="1:2">
      <c r="A1879" s="1">
        <v>36724</v>
      </c>
      <c r="B1879" s="2">
        <v>224</v>
      </c>
    </row>
    <row r="1880" spans="1:2">
      <c r="A1880" s="1">
        <v>36725</v>
      </c>
      <c r="B1880" s="2">
        <v>228</v>
      </c>
    </row>
    <row r="1881" spans="1:2">
      <c r="A1881" s="1">
        <v>36726</v>
      </c>
      <c r="B1881" s="2">
        <v>246</v>
      </c>
    </row>
    <row r="1882" spans="1:2">
      <c r="A1882" s="1">
        <v>36727</v>
      </c>
      <c r="B1882" s="2">
        <v>241</v>
      </c>
    </row>
    <row r="1883" spans="1:2">
      <c r="A1883" s="1">
        <v>36728</v>
      </c>
      <c r="B1883" s="2">
        <v>231</v>
      </c>
    </row>
    <row r="1884" spans="1:2">
      <c r="A1884" s="1">
        <v>36729</v>
      </c>
      <c r="B1884" s="2">
        <v>216</v>
      </c>
    </row>
    <row r="1885" spans="1:2">
      <c r="A1885" s="1">
        <v>36730</v>
      </c>
      <c r="B1885" s="2">
        <v>199</v>
      </c>
    </row>
    <row r="1886" spans="1:2">
      <c r="A1886" s="1">
        <v>36731</v>
      </c>
      <c r="B1886" s="2">
        <v>171</v>
      </c>
    </row>
    <row r="1887" spans="1:2">
      <c r="A1887" s="1">
        <v>36732</v>
      </c>
      <c r="B1887" s="2">
        <v>177</v>
      </c>
    </row>
    <row r="1888" spans="1:2">
      <c r="A1888" s="1">
        <v>36733</v>
      </c>
      <c r="B1888" s="2">
        <v>133</v>
      </c>
    </row>
    <row r="1889" spans="1:2">
      <c r="A1889" s="1">
        <v>36734</v>
      </c>
      <c r="B1889" s="2">
        <v>126</v>
      </c>
    </row>
    <row r="1890" spans="1:2">
      <c r="A1890" s="1">
        <v>36735</v>
      </c>
      <c r="B1890" s="2">
        <v>120</v>
      </c>
    </row>
    <row r="1891" spans="1:2">
      <c r="A1891" s="1">
        <v>36736</v>
      </c>
      <c r="B1891" s="2">
        <v>113</v>
      </c>
    </row>
    <row r="1892" spans="1:2">
      <c r="A1892" s="1">
        <v>36737</v>
      </c>
      <c r="B1892" s="2">
        <v>112</v>
      </c>
    </row>
    <row r="1893" spans="1:2">
      <c r="A1893" s="1">
        <v>36738</v>
      </c>
      <c r="B1893" s="2">
        <v>93</v>
      </c>
    </row>
    <row r="1894" spans="1:2">
      <c r="A1894" s="1">
        <v>37073</v>
      </c>
      <c r="B1894" s="2">
        <v>74</v>
      </c>
    </row>
    <row r="1895" spans="1:2">
      <c r="A1895" s="1">
        <v>37074</v>
      </c>
      <c r="B1895" s="2">
        <v>83</v>
      </c>
    </row>
    <row r="1896" spans="1:2">
      <c r="A1896" s="1">
        <v>37075</v>
      </c>
      <c r="B1896" s="2">
        <v>80</v>
      </c>
    </row>
    <row r="1897" spans="1:2">
      <c r="A1897" s="1">
        <v>37076</v>
      </c>
      <c r="B1897" s="2">
        <v>71</v>
      </c>
    </row>
    <row r="1898" spans="1:2">
      <c r="A1898" s="1">
        <v>37077</v>
      </c>
      <c r="B1898" s="2">
        <v>62</v>
      </c>
    </row>
    <row r="1899" spans="1:2">
      <c r="A1899" s="1">
        <v>37078</v>
      </c>
      <c r="B1899" s="2">
        <v>45</v>
      </c>
    </row>
    <row r="1900" spans="1:2">
      <c r="A1900" s="1">
        <v>37079</v>
      </c>
      <c r="B1900" s="2">
        <v>47</v>
      </c>
    </row>
    <row r="1901" spans="1:2">
      <c r="A1901" s="1">
        <v>37080</v>
      </c>
      <c r="B1901" s="2">
        <v>54</v>
      </c>
    </row>
    <row r="1902" spans="1:2">
      <c r="A1902" s="1">
        <v>37081</v>
      </c>
      <c r="B1902" s="2">
        <v>71</v>
      </c>
    </row>
    <row r="1903" spans="1:2">
      <c r="A1903" s="1">
        <v>37082</v>
      </c>
      <c r="B1903" s="2">
        <v>70</v>
      </c>
    </row>
    <row r="1904" spans="1:2">
      <c r="A1904" s="1">
        <v>37083</v>
      </c>
      <c r="B1904" s="2">
        <v>69</v>
      </c>
    </row>
    <row r="1905" spans="1:2">
      <c r="A1905" s="1">
        <v>37084</v>
      </c>
      <c r="B1905" s="2">
        <v>90</v>
      </c>
    </row>
    <row r="1906" spans="1:2">
      <c r="A1906" s="1">
        <v>37085</v>
      </c>
      <c r="B1906" s="2">
        <v>111</v>
      </c>
    </row>
    <row r="1907" spans="1:2">
      <c r="A1907" s="1">
        <v>37086</v>
      </c>
      <c r="B1907" s="2">
        <v>99</v>
      </c>
    </row>
    <row r="1908" spans="1:2">
      <c r="A1908" s="1">
        <v>37087</v>
      </c>
      <c r="B1908" s="2">
        <v>102</v>
      </c>
    </row>
    <row r="1909" spans="1:2">
      <c r="A1909" s="1">
        <v>37088</v>
      </c>
      <c r="B1909" s="2">
        <v>113</v>
      </c>
    </row>
    <row r="1910" spans="1:2">
      <c r="A1910" s="1">
        <v>37089</v>
      </c>
      <c r="B1910" s="2">
        <v>123</v>
      </c>
    </row>
    <row r="1911" spans="1:2">
      <c r="A1911" s="1">
        <v>37090</v>
      </c>
      <c r="B1911" s="2">
        <v>127</v>
      </c>
    </row>
    <row r="1912" spans="1:2">
      <c r="A1912" s="1">
        <v>37091</v>
      </c>
      <c r="B1912" s="2">
        <v>122</v>
      </c>
    </row>
    <row r="1913" spans="1:2">
      <c r="A1913" s="1">
        <v>37092</v>
      </c>
      <c r="B1913" s="2">
        <v>118</v>
      </c>
    </row>
    <row r="1914" spans="1:2">
      <c r="A1914" s="1">
        <v>37093</v>
      </c>
      <c r="B1914" s="2">
        <v>96</v>
      </c>
    </row>
    <row r="1915" spans="1:2">
      <c r="A1915" s="1">
        <v>37094</v>
      </c>
      <c r="B1915" s="2">
        <v>100</v>
      </c>
    </row>
    <row r="1916" spans="1:2">
      <c r="A1916" s="1">
        <v>37095</v>
      </c>
      <c r="B1916" s="2">
        <v>101</v>
      </c>
    </row>
    <row r="1917" spans="1:2">
      <c r="A1917" s="1">
        <v>37096</v>
      </c>
      <c r="B1917" s="2">
        <v>90</v>
      </c>
    </row>
    <row r="1918" spans="1:2">
      <c r="A1918" s="1">
        <v>37097</v>
      </c>
      <c r="B1918" s="2">
        <v>79</v>
      </c>
    </row>
    <row r="1919" spans="1:2">
      <c r="A1919" s="1">
        <v>37098</v>
      </c>
      <c r="B1919" s="2">
        <v>61</v>
      </c>
    </row>
    <row r="1920" spans="1:2">
      <c r="A1920" s="1">
        <v>37099</v>
      </c>
      <c r="B1920" s="2">
        <v>60</v>
      </c>
    </row>
    <row r="1921" spans="1:2">
      <c r="A1921" s="1">
        <v>37100</v>
      </c>
      <c r="B1921" s="2">
        <v>63</v>
      </c>
    </row>
    <row r="1922" spans="1:2">
      <c r="A1922" s="1">
        <v>37101</v>
      </c>
      <c r="B1922" s="2">
        <v>46</v>
      </c>
    </row>
    <row r="1923" spans="1:2">
      <c r="A1923" s="1">
        <v>37102</v>
      </c>
      <c r="B1923" s="2">
        <v>57</v>
      </c>
    </row>
    <row r="1924" spans="1:2">
      <c r="A1924" s="1">
        <v>37103</v>
      </c>
      <c r="B1924" s="2">
        <v>52</v>
      </c>
    </row>
    <row r="1925" spans="1:2">
      <c r="A1925" s="1">
        <v>37438</v>
      </c>
      <c r="B1925" s="2">
        <v>58</v>
      </c>
    </row>
    <row r="1926" spans="1:2">
      <c r="A1926" s="1">
        <v>37439</v>
      </c>
      <c r="B1926" s="2">
        <v>61</v>
      </c>
    </row>
    <row r="1927" spans="1:2">
      <c r="A1927" s="1">
        <v>37440</v>
      </c>
      <c r="B1927" s="2">
        <v>80</v>
      </c>
    </row>
    <row r="1928" spans="1:2">
      <c r="A1928" s="1">
        <v>37441</v>
      </c>
      <c r="B1928" s="2">
        <v>82</v>
      </c>
    </row>
    <row r="1929" spans="1:2">
      <c r="A1929" s="1">
        <v>37442</v>
      </c>
      <c r="B1929" s="2">
        <v>88</v>
      </c>
    </row>
    <row r="1930" spans="1:2">
      <c r="A1930" s="1">
        <v>37443</v>
      </c>
      <c r="B1930" s="2">
        <v>75</v>
      </c>
    </row>
    <row r="1931" spans="1:2">
      <c r="A1931" s="1">
        <v>37444</v>
      </c>
      <c r="B1931" s="2">
        <v>66</v>
      </c>
    </row>
    <row r="1932" spans="1:2">
      <c r="A1932" s="1">
        <v>37445</v>
      </c>
      <c r="B1932" s="2">
        <v>63</v>
      </c>
    </row>
    <row r="1933" spans="1:2">
      <c r="A1933" s="1">
        <v>37446</v>
      </c>
      <c r="B1933" s="2">
        <v>64</v>
      </c>
    </row>
    <row r="1934" spans="1:2">
      <c r="A1934" s="1">
        <v>37447</v>
      </c>
      <c r="B1934" s="2">
        <v>58</v>
      </c>
    </row>
    <row r="1935" spans="1:2">
      <c r="A1935" s="1">
        <v>37448</v>
      </c>
      <c r="B1935" s="2">
        <v>61</v>
      </c>
    </row>
    <row r="1936" spans="1:2">
      <c r="A1936" s="1">
        <v>37449</v>
      </c>
      <c r="B1936" s="2">
        <v>52</v>
      </c>
    </row>
    <row r="1937" spans="1:2">
      <c r="A1937" s="1">
        <v>37450</v>
      </c>
      <c r="B1937" s="2">
        <v>72</v>
      </c>
    </row>
    <row r="1938" spans="1:2">
      <c r="A1938" s="1">
        <v>37451</v>
      </c>
      <c r="B1938" s="2">
        <v>78</v>
      </c>
    </row>
    <row r="1939" spans="1:2">
      <c r="A1939" s="1">
        <v>37452</v>
      </c>
      <c r="B1939" s="2">
        <v>96</v>
      </c>
    </row>
    <row r="1940" spans="1:2">
      <c r="A1940" s="1">
        <v>37453</v>
      </c>
      <c r="B1940" s="2">
        <v>99</v>
      </c>
    </row>
    <row r="1941" spans="1:2">
      <c r="A1941" s="1">
        <v>37454</v>
      </c>
      <c r="B1941" s="2">
        <v>91</v>
      </c>
    </row>
    <row r="1942" spans="1:2">
      <c r="A1942" s="1">
        <v>37455</v>
      </c>
      <c r="B1942" s="2">
        <v>92</v>
      </c>
    </row>
    <row r="1943" spans="1:2">
      <c r="A1943" s="1">
        <v>37456</v>
      </c>
      <c r="B1943" s="2">
        <v>83</v>
      </c>
    </row>
    <row r="1944" spans="1:2">
      <c r="A1944" s="1">
        <v>37457</v>
      </c>
      <c r="B1944" s="2">
        <v>77</v>
      </c>
    </row>
    <row r="1945" spans="1:2">
      <c r="A1945" s="1">
        <v>37458</v>
      </c>
      <c r="B1945" s="2">
        <v>77</v>
      </c>
    </row>
    <row r="1946" spans="1:2">
      <c r="A1946" s="1">
        <v>37459</v>
      </c>
      <c r="B1946" s="2">
        <v>91</v>
      </c>
    </row>
    <row r="1947" spans="1:2">
      <c r="A1947" s="1">
        <v>37460</v>
      </c>
      <c r="B1947" s="2">
        <v>121</v>
      </c>
    </row>
    <row r="1948" spans="1:2">
      <c r="A1948" s="1">
        <v>37461</v>
      </c>
      <c r="B1948" s="2">
        <v>129</v>
      </c>
    </row>
    <row r="1949" spans="1:2">
      <c r="A1949" s="1">
        <v>37462</v>
      </c>
      <c r="B1949" s="2">
        <v>133</v>
      </c>
    </row>
    <row r="1950" spans="1:2">
      <c r="A1950" s="1">
        <v>37463</v>
      </c>
      <c r="B1950" s="2">
        <v>164</v>
      </c>
    </row>
    <row r="1951" spans="1:2">
      <c r="A1951" s="1">
        <v>37464</v>
      </c>
      <c r="B1951" s="2">
        <v>182</v>
      </c>
    </row>
    <row r="1952" spans="1:2">
      <c r="A1952" s="1">
        <v>37465</v>
      </c>
      <c r="B1952" s="2">
        <v>192</v>
      </c>
    </row>
    <row r="1953" spans="1:2">
      <c r="A1953" s="1">
        <v>37466</v>
      </c>
      <c r="B1953" s="2">
        <v>181</v>
      </c>
    </row>
    <row r="1954" spans="1:2">
      <c r="A1954" s="1">
        <v>37467</v>
      </c>
      <c r="B1954" s="2">
        <v>174</v>
      </c>
    </row>
    <row r="1955" spans="1:2">
      <c r="A1955" s="1">
        <v>37468</v>
      </c>
      <c r="B1955" s="2">
        <v>148</v>
      </c>
    </row>
    <row r="1956" spans="1:2">
      <c r="A1956" s="1">
        <v>37803</v>
      </c>
      <c r="B1956" s="2">
        <v>100</v>
      </c>
    </row>
    <row r="1957" spans="1:2">
      <c r="A1957" s="1">
        <v>37804</v>
      </c>
      <c r="B1957" s="2">
        <v>97</v>
      </c>
    </row>
    <row r="1958" spans="1:2">
      <c r="A1958" s="1">
        <v>37805</v>
      </c>
      <c r="B1958" s="2">
        <v>80</v>
      </c>
    </row>
    <row r="1959" spans="1:2">
      <c r="A1959" s="1">
        <v>37806</v>
      </c>
      <c r="B1959" s="2">
        <v>67</v>
      </c>
    </row>
    <row r="1960" spans="1:2">
      <c r="A1960" s="1">
        <v>37807</v>
      </c>
      <c r="B1960" s="2">
        <v>56</v>
      </c>
    </row>
    <row r="1961" spans="1:2">
      <c r="A1961" s="1">
        <v>37808</v>
      </c>
      <c r="B1961" s="2">
        <v>63</v>
      </c>
    </row>
    <row r="1962" spans="1:2">
      <c r="A1962" s="1">
        <v>37809</v>
      </c>
      <c r="B1962" s="2">
        <v>85</v>
      </c>
    </row>
    <row r="1963" spans="1:2">
      <c r="A1963" s="1">
        <v>37810</v>
      </c>
      <c r="B1963" s="2">
        <v>89</v>
      </c>
    </row>
    <row r="1964" spans="1:2">
      <c r="A1964" s="1">
        <v>37811</v>
      </c>
      <c r="B1964" s="2">
        <v>90</v>
      </c>
    </row>
    <row r="1965" spans="1:2">
      <c r="A1965" s="1">
        <v>37812</v>
      </c>
      <c r="B1965" s="2">
        <v>74</v>
      </c>
    </row>
    <row r="1966" spans="1:2">
      <c r="A1966" s="1">
        <v>37813</v>
      </c>
      <c r="B1966" s="2">
        <v>61</v>
      </c>
    </row>
    <row r="1967" spans="1:2">
      <c r="A1967" s="1">
        <v>37814</v>
      </c>
      <c r="B1967" s="2">
        <v>68</v>
      </c>
    </row>
    <row r="1968" spans="1:2">
      <c r="A1968" s="1">
        <v>37815</v>
      </c>
      <c r="B1968" s="2">
        <v>96</v>
      </c>
    </row>
    <row r="1969" spans="1:2">
      <c r="A1969" s="1">
        <v>37816</v>
      </c>
      <c r="B1969" s="2">
        <v>96</v>
      </c>
    </row>
    <row r="1970" spans="1:2">
      <c r="A1970" s="1">
        <v>37817</v>
      </c>
      <c r="B1970" s="2">
        <v>105</v>
      </c>
    </row>
    <row r="1971" spans="1:2">
      <c r="A1971" s="1">
        <v>37818</v>
      </c>
      <c r="B1971" s="2">
        <v>105</v>
      </c>
    </row>
    <row r="1972" spans="1:2">
      <c r="A1972" s="1">
        <v>37819</v>
      </c>
      <c r="B1972" s="2">
        <v>112</v>
      </c>
    </row>
    <row r="1973" spans="1:2">
      <c r="A1973" s="1">
        <v>37820</v>
      </c>
      <c r="B1973" s="2">
        <v>121</v>
      </c>
    </row>
    <row r="1974" spans="1:2">
      <c r="A1974" s="1">
        <v>37821</v>
      </c>
      <c r="B1974" s="2">
        <v>128</v>
      </c>
    </row>
    <row r="1975" spans="1:2">
      <c r="A1975" s="1">
        <v>37822</v>
      </c>
      <c r="B1975" s="2">
        <v>161</v>
      </c>
    </row>
    <row r="1976" spans="1:2">
      <c r="A1976" s="1">
        <v>37823</v>
      </c>
      <c r="B1976" s="2">
        <v>146</v>
      </c>
    </row>
    <row r="1977" spans="1:2">
      <c r="A1977" s="1">
        <v>37824</v>
      </c>
      <c r="B1977" s="2">
        <v>123</v>
      </c>
    </row>
    <row r="1978" spans="1:2">
      <c r="A1978" s="1">
        <v>37825</v>
      </c>
      <c r="B1978" s="2">
        <v>100</v>
      </c>
    </row>
    <row r="1979" spans="1:2">
      <c r="A1979" s="1">
        <v>37826</v>
      </c>
      <c r="B1979" s="2">
        <v>78</v>
      </c>
    </row>
    <row r="1980" spans="1:2">
      <c r="A1980" s="1">
        <v>37827</v>
      </c>
      <c r="B1980" s="2">
        <v>47</v>
      </c>
    </row>
    <row r="1981" spans="1:2">
      <c r="A1981" s="1">
        <v>37828</v>
      </c>
      <c r="B1981" s="2">
        <v>28</v>
      </c>
    </row>
    <row r="1982" spans="1:2">
      <c r="A1982" s="1">
        <v>37829</v>
      </c>
      <c r="B1982" s="2">
        <v>33</v>
      </c>
    </row>
    <row r="1983" spans="1:2">
      <c r="A1983" s="1">
        <v>37830</v>
      </c>
      <c r="B1983" s="2">
        <v>50</v>
      </c>
    </row>
    <row r="1984" spans="1:2">
      <c r="A1984" s="1">
        <v>37831</v>
      </c>
      <c r="B1984" s="2">
        <v>43</v>
      </c>
    </row>
    <row r="1985" spans="1:2">
      <c r="A1985" s="1">
        <v>37832</v>
      </c>
      <c r="B1985" s="2">
        <v>38</v>
      </c>
    </row>
    <row r="1986" spans="1:2">
      <c r="A1986" s="1">
        <v>37833</v>
      </c>
      <c r="B1986" s="2">
        <v>42</v>
      </c>
    </row>
    <row r="1987" spans="1:2">
      <c r="A1987" s="1">
        <v>38169</v>
      </c>
      <c r="B1987" s="2">
        <v>17</v>
      </c>
    </row>
    <row r="1988" spans="1:2">
      <c r="A1988" s="1">
        <v>38170</v>
      </c>
      <c r="B1988" s="2">
        <v>20</v>
      </c>
    </row>
    <row r="1989" spans="1:2">
      <c r="A1989" s="1">
        <v>38171</v>
      </c>
      <c r="B1989" s="2">
        <v>20</v>
      </c>
    </row>
    <row r="1990" spans="1:2">
      <c r="A1990" s="1">
        <v>38172</v>
      </c>
      <c r="B1990" s="2">
        <v>19</v>
      </c>
    </row>
    <row r="1991" spans="1:2">
      <c r="A1991" s="1">
        <v>38173</v>
      </c>
      <c r="B1991" s="2">
        <v>16</v>
      </c>
    </row>
    <row r="1992" spans="1:2">
      <c r="A1992" s="1">
        <v>38174</v>
      </c>
      <c r="B1992" s="2">
        <v>17</v>
      </c>
    </row>
    <row r="1993" spans="1:2">
      <c r="A1993" s="1">
        <v>38175</v>
      </c>
      <c r="B1993" s="2">
        <v>9</v>
      </c>
    </row>
    <row r="1994" spans="1:2">
      <c r="A1994" s="1">
        <v>38176</v>
      </c>
      <c r="B1994" s="2">
        <v>11</v>
      </c>
    </row>
    <row r="1995" spans="1:2">
      <c r="A1995" s="1">
        <v>38177</v>
      </c>
      <c r="B1995" s="2">
        <v>27</v>
      </c>
    </row>
    <row r="1996" spans="1:2">
      <c r="A1996" s="1">
        <v>38178</v>
      </c>
      <c r="B1996" s="2">
        <v>38</v>
      </c>
    </row>
    <row r="1997" spans="1:2">
      <c r="A1997" s="1">
        <v>38179</v>
      </c>
      <c r="B1997" s="2">
        <v>47</v>
      </c>
    </row>
    <row r="1998" spans="1:2">
      <c r="A1998" s="1">
        <v>38180</v>
      </c>
      <c r="B1998" s="2">
        <v>54</v>
      </c>
    </row>
    <row r="1999" spans="1:2">
      <c r="A1999" s="1">
        <v>38181</v>
      </c>
      <c r="B1999" s="2">
        <v>88</v>
      </c>
    </row>
    <row r="2000" spans="1:2">
      <c r="A2000" s="1">
        <v>38182</v>
      </c>
      <c r="B2000" s="2">
        <v>90</v>
      </c>
    </row>
    <row r="2001" spans="1:2">
      <c r="A2001" s="1">
        <v>38183</v>
      </c>
      <c r="B2001" s="2">
        <v>82</v>
      </c>
    </row>
    <row r="2002" spans="1:2">
      <c r="A2002" s="1">
        <v>38184</v>
      </c>
      <c r="B2002" s="2">
        <v>65</v>
      </c>
    </row>
    <row r="2003" spans="1:2">
      <c r="A2003" s="1">
        <v>38185</v>
      </c>
      <c r="B2003" s="2">
        <v>79</v>
      </c>
    </row>
    <row r="2004" spans="1:2">
      <c r="A2004" s="1">
        <v>38186</v>
      </c>
      <c r="B2004" s="2">
        <v>93</v>
      </c>
    </row>
    <row r="2005" spans="1:2">
      <c r="A2005" s="1">
        <v>38187</v>
      </c>
      <c r="B2005" s="2">
        <v>100</v>
      </c>
    </row>
    <row r="2006" spans="1:2">
      <c r="A2006" s="1">
        <v>38188</v>
      </c>
      <c r="B2006" s="2">
        <v>91</v>
      </c>
    </row>
    <row r="2007" spans="1:2">
      <c r="A2007" s="1">
        <v>38189</v>
      </c>
      <c r="B2007" s="2">
        <v>88</v>
      </c>
    </row>
    <row r="2008" spans="1:2">
      <c r="A2008" s="1">
        <v>38190</v>
      </c>
      <c r="B2008" s="2">
        <v>84</v>
      </c>
    </row>
    <row r="2009" spans="1:2">
      <c r="A2009" s="1">
        <v>38191</v>
      </c>
      <c r="B2009" s="2">
        <v>74</v>
      </c>
    </row>
    <row r="2010" spans="1:2">
      <c r="A2010" s="1">
        <v>38192</v>
      </c>
      <c r="B2010" s="2">
        <v>69</v>
      </c>
    </row>
    <row r="2011" spans="1:2">
      <c r="A2011" s="1">
        <v>38193</v>
      </c>
      <c r="B2011" s="2">
        <v>57</v>
      </c>
    </row>
    <row r="2012" spans="1:2">
      <c r="A2012" s="1">
        <v>38194</v>
      </c>
      <c r="B2012" s="2">
        <v>64</v>
      </c>
    </row>
    <row r="2013" spans="1:2">
      <c r="A2013" s="1">
        <v>38195</v>
      </c>
      <c r="B2013" s="2">
        <v>55</v>
      </c>
    </row>
    <row r="2014" spans="1:2">
      <c r="A2014" s="1">
        <v>38196</v>
      </c>
      <c r="B2014" s="2">
        <v>39</v>
      </c>
    </row>
    <row r="2015" spans="1:2">
      <c r="A2015" s="1">
        <v>38197</v>
      </c>
      <c r="B2015" s="2">
        <v>24</v>
      </c>
    </row>
    <row r="2016" spans="1:2">
      <c r="A2016" s="1">
        <v>38198</v>
      </c>
      <c r="B2016" s="2">
        <v>24</v>
      </c>
    </row>
    <row r="2017" spans="1:2">
      <c r="A2017" s="1">
        <v>38199</v>
      </c>
      <c r="B2017" s="2">
        <v>23</v>
      </c>
    </row>
    <row r="2018" spans="1:2">
      <c r="A2018" s="1">
        <v>38534</v>
      </c>
      <c r="B2018" s="2">
        <v>78</v>
      </c>
    </row>
    <row r="2019" spans="1:2">
      <c r="A2019" s="1">
        <v>38535</v>
      </c>
      <c r="B2019" s="2">
        <v>95</v>
      </c>
    </row>
    <row r="2020" spans="1:2">
      <c r="A2020" s="1">
        <v>38536</v>
      </c>
      <c r="B2020" s="2">
        <v>101</v>
      </c>
    </row>
    <row r="2021" spans="1:2">
      <c r="A2021" s="1">
        <v>38537</v>
      </c>
      <c r="B2021" s="2">
        <v>107</v>
      </c>
    </row>
    <row r="2022" spans="1:2">
      <c r="A2022" s="1">
        <v>38538</v>
      </c>
      <c r="B2022" s="2">
        <v>103</v>
      </c>
    </row>
    <row r="2023" spans="1:2">
      <c r="A2023" s="1">
        <v>38539</v>
      </c>
      <c r="B2023" s="2">
        <v>84</v>
      </c>
    </row>
    <row r="2024" spans="1:2">
      <c r="A2024" s="1">
        <v>38540</v>
      </c>
      <c r="B2024" s="2">
        <v>75</v>
      </c>
    </row>
    <row r="2025" spans="1:2">
      <c r="A2025" s="1">
        <v>38541</v>
      </c>
      <c r="B2025" s="2">
        <v>64</v>
      </c>
    </row>
    <row r="2026" spans="1:2">
      <c r="A2026" s="1">
        <v>38542</v>
      </c>
      <c r="B2026" s="2">
        <v>57</v>
      </c>
    </row>
    <row r="2027" spans="1:2">
      <c r="A2027" s="1">
        <v>38543</v>
      </c>
      <c r="B2027" s="2">
        <v>42</v>
      </c>
    </row>
    <row r="2028" spans="1:2">
      <c r="A2028" s="1">
        <v>38544</v>
      </c>
      <c r="B2028" s="2">
        <v>41</v>
      </c>
    </row>
    <row r="2029" spans="1:2">
      <c r="A2029" s="1">
        <v>38545</v>
      </c>
      <c r="B2029" s="2">
        <v>38</v>
      </c>
    </row>
    <row r="2030" spans="1:2">
      <c r="A2030" s="1">
        <v>38546</v>
      </c>
      <c r="B2030" s="2">
        <v>41</v>
      </c>
    </row>
    <row r="2031" spans="1:2">
      <c r="A2031" s="1">
        <v>38547</v>
      </c>
      <c r="B2031" s="2">
        <v>30</v>
      </c>
    </row>
    <row r="2032" spans="1:2">
      <c r="A2032" s="1">
        <v>38548</v>
      </c>
      <c r="B2032" s="2">
        <v>21</v>
      </c>
    </row>
    <row r="2033" spans="1:2">
      <c r="A2033" s="1">
        <v>38549</v>
      </c>
      <c r="B2033" s="2">
        <v>11</v>
      </c>
    </row>
    <row r="2034" spans="1:2">
      <c r="A2034" s="1">
        <v>38550</v>
      </c>
      <c r="B2034" s="2">
        <v>8</v>
      </c>
    </row>
    <row r="2035" spans="1:2">
      <c r="A2035" s="1">
        <v>38551</v>
      </c>
      <c r="B2035" s="2">
        <v>0</v>
      </c>
    </row>
    <row r="2036" spans="1:2">
      <c r="A2036" s="1">
        <v>38552</v>
      </c>
      <c r="B2036" s="2">
        <v>9</v>
      </c>
    </row>
    <row r="2037" spans="1:2">
      <c r="A2037" s="1">
        <v>38553</v>
      </c>
      <c r="B2037" s="2">
        <v>0</v>
      </c>
    </row>
    <row r="2038" spans="1:2">
      <c r="A2038" s="1">
        <v>38554</v>
      </c>
      <c r="B2038" s="2">
        <v>0</v>
      </c>
    </row>
    <row r="2039" spans="1:2">
      <c r="A2039" s="1">
        <v>38555</v>
      </c>
      <c r="B2039" s="2">
        <v>8</v>
      </c>
    </row>
    <row r="2040" spans="1:2">
      <c r="A2040" s="1">
        <v>38556</v>
      </c>
      <c r="B2040" s="2">
        <v>16</v>
      </c>
    </row>
    <row r="2041" spans="1:2">
      <c r="A2041" s="1">
        <v>38557</v>
      </c>
      <c r="B2041" s="2">
        <v>11</v>
      </c>
    </row>
    <row r="2042" spans="1:2">
      <c r="A2042" s="1">
        <v>38558</v>
      </c>
      <c r="B2042" s="2">
        <v>12</v>
      </c>
    </row>
    <row r="2043" spans="1:2">
      <c r="A2043" s="1">
        <v>38559</v>
      </c>
      <c r="B2043" s="2">
        <v>15</v>
      </c>
    </row>
    <row r="2044" spans="1:2">
      <c r="A2044" s="1">
        <v>38560</v>
      </c>
      <c r="B2044" s="2">
        <v>11</v>
      </c>
    </row>
    <row r="2045" spans="1:2">
      <c r="A2045" s="1">
        <v>38561</v>
      </c>
      <c r="B2045" s="2">
        <v>18</v>
      </c>
    </row>
    <row r="2046" spans="1:2">
      <c r="A2046" s="1">
        <v>38562</v>
      </c>
      <c r="B2046" s="2">
        <v>34</v>
      </c>
    </row>
    <row r="2047" spans="1:2">
      <c r="A2047" s="1">
        <v>38563</v>
      </c>
      <c r="B2047" s="2">
        <v>43</v>
      </c>
    </row>
    <row r="2048" spans="1:2">
      <c r="A2048" s="1">
        <v>38564</v>
      </c>
      <c r="B2048" s="2">
        <v>69</v>
      </c>
    </row>
    <row r="2049" spans="1:2">
      <c r="A2049" s="1">
        <v>38899</v>
      </c>
      <c r="B2049" s="2">
        <v>21</v>
      </c>
    </row>
    <row r="2050" spans="1:2">
      <c r="A2050" s="1">
        <v>38900</v>
      </c>
      <c r="B2050" s="2">
        <v>17</v>
      </c>
    </row>
    <row r="2051" spans="1:2">
      <c r="A2051" s="1">
        <v>38901</v>
      </c>
      <c r="B2051" s="2">
        <v>19</v>
      </c>
    </row>
    <row r="2052" spans="1:2">
      <c r="A2052" s="1">
        <v>38902</v>
      </c>
      <c r="B2052" s="2">
        <v>20</v>
      </c>
    </row>
    <row r="2053" spans="1:2">
      <c r="A2053" s="1">
        <v>38903</v>
      </c>
      <c r="B2053" s="2">
        <v>19</v>
      </c>
    </row>
    <row r="2054" spans="1:2">
      <c r="A2054" s="1">
        <v>38904</v>
      </c>
      <c r="B2054" s="2">
        <v>20</v>
      </c>
    </row>
    <row r="2055" spans="1:2">
      <c r="A2055" s="1">
        <v>38905</v>
      </c>
      <c r="B2055" s="2">
        <v>20</v>
      </c>
    </row>
    <row r="2056" spans="1:2">
      <c r="A2056" s="1">
        <v>38906</v>
      </c>
      <c r="B2056" s="2">
        <v>19</v>
      </c>
    </row>
    <row r="2057" spans="1:2">
      <c r="A2057" s="1">
        <v>38907</v>
      </c>
      <c r="B2057" s="2">
        <v>17</v>
      </c>
    </row>
    <row r="2058" spans="1:2">
      <c r="A2058" s="1">
        <v>38908</v>
      </c>
      <c r="B2058" s="2">
        <v>8</v>
      </c>
    </row>
    <row r="2059" spans="1:2">
      <c r="A2059" s="1">
        <v>38909</v>
      </c>
      <c r="B2059" s="2">
        <v>8</v>
      </c>
    </row>
    <row r="2060" spans="1:2">
      <c r="A2060" s="1">
        <v>38910</v>
      </c>
      <c r="B2060" s="2">
        <v>7</v>
      </c>
    </row>
    <row r="2061" spans="1:2">
      <c r="A2061" s="1">
        <v>38911</v>
      </c>
      <c r="B2061" s="2">
        <v>0</v>
      </c>
    </row>
    <row r="2062" spans="1:2">
      <c r="A2062" s="1">
        <v>38912</v>
      </c>
      <c r="B2062" s="2">
        <v>8</v>
      </c>
    </row>
    <row r="2063" spans="1:2">
      <c r="A2063" s="1">
        <v>38913</v>
      </c>
      <c r="B2063" s="2">
        <v>9</v>
      </c>
    </row>
    <row r="2064" spans="1:2">
      <c r="A2064" s="1">
        <v>38914</v>
      </c>
      <c r="B2064" s="2">
        <v>11</v>
      </c>
    </row>
    <row r="2065" spans="1:2">
      <c r="A2065" s="1">
        <v>38915</v>
      </c>
      <c r="B2065" s="2">
        <v>12</v>
      </c>
    </row>
    <row r="2066" spans="1:2">
      <c r="A2066" s="1">
        <v>38916</v>
      </c>
      <c r="B2066" s="2">
        <v>12</v>
      </c>
    </row>
    <row r="2067" spans="1:2">
      <c r="A2067" s="1">
        <v>38917</v>
      </c>
      <c r="B2067" s="2">
        <v>13</v>
      </c>
    </row>
    <row r="2068" spans="1:2">
      <c r="A2068" s="1">
        <v>38918</v>
      </c>
      <c r="B2068" s="2">
        <v>8</v>
      </c>
    </row>
    <row r="2069" spans="1:2">
      <c r="A2069" s="1">
        <v>38919</v>
      </c>
      <c r="B2069" s="2">
        <v>0</v>
      </c>
    </row>
    <row r="2070" spans="1:2">
      <c r="A2070" s="1">
        <v>38920</v>
      </c>
      <c r="B2070" s="2">
        <v>8</v>
      </c>
    </row>
    <row r="2071" spans="1:2">
      <c r="A2071" s="1">
        <v>38921</v>
      </c>
      <c r="B2071" s="2">
        <v>10</v>
      </c>
    </row>
    <row r="2072" spans="1:2">
      <c r="A2072" s="1">
        <v>38922</v>
      </c>
      <c r="B2072" s="2">
        <v>11</v>
      </c>
    </row>
    <row r="2073" spans="1:2">
      <c r="A2073" s="1">
        <v>38923</v>
      </c>
      <c r="B2073" s="2">
        <v>10</v>
      </c>
    </row>
    <row r="2074" spans="1:2">
      <c r="A2074" s="1">
        <v>38924</v>
      </c>
      <c r="B2074" s="2">
        <v>10</v>
      </c>
    </row>
    <row r="2075" spans="1:2">
      <c r="A2075" s="1">
        <v>38925</v>
      </c>
      <c r="B2075" s="2">
        <v>10</v>
      </c>
    </row>
    <row r="2076" spans="1:2">
      <c r="A2076" s="1">
        <v>38926</v>
      </c>
      <c r="B2076" s="2">
        <v>9</v>
      </c>
    </row>
    <row r="2077" spans="1:2">
      <c r="A2077" s="1">
        <v>38927</v>
      </c>
      <c r="B2077" s="2">
        <v>9</v>
      </c>
    </row>
    <row r="2078" spans="1:2">
      <c r="A2078" s="1">
        <v>38928</v>
      </c>
      <c r="B2078" s="2">
        <v>17</v>
      </c>
    </row>
    <row r="2079" spans="1:2">
      <c r="A2079" s="1">
        <v>38929</v>
      </c>
      <c r="B2079" s="2">
        <v>15</v>
      </c>
    </row>
    <row r="2080" spans="1:2">
      <c r="A2080" s="1">
        <v>39264</v>
      </c>
      <c r="B2080" s="2">
        <v>19</v>
      </c>
    </row>
    <row r="2081" spans="1:2">
      <c r="A2081" s="1">
        <v>39265</v>
      </c>
      <c r="B2081" s="2">
        <v>11</v>
      </c>
    </row>
    <row r="2082" spans="1:2">
      <c r="A2082" s="1">
        <v>39266</v>
      </c>
      <c r="B2082" s="2">
        <v>9</v>
      </c>
    </row>
    <row r="2083" spans="1:2">
      <c r="A2083" s="1">
        <v>39267</v>
      </c>
      <c r="B2083" s="2">
        <v>9</v>
      </c>
    </row>
    <row r="2084" spans="1:2">
      <c r="A2084" s="1">
        <v>39268</v>
      </c>
      <c r="B2084" s="2">
        <v>9</v>
      </c>
    </row>
    <row r="2085" spans="1:2">
      <c r="A2085" s="1">
        <v>39269</v>
      </c>
      <c r="B2085" s="2">
        <v>9</v>
      </c>
    </row>
    <row r="2086" spans="1:2">
      <c r="A2086" s="1">
        <v>39270</v>
      </c>
      <c r="B2086" s="2">
        <v>8</v>
      </c>
    </row>
    <row r="2087" spans="1:2">
      <c r="A2087" s="1">
        <v>39271</v>
      </c>
      <c r="B2087" s="2">
        <v>10</v>
      </c>
    </row>
    <row r="2088" spans="1:2">
      <c r="A2088" s="1">
        <v>39272</v>
      </c>
      <c r="B2088" s="2">
        <v>14</v>
      </c>
    </row>
    <row r="2089" spans="1:2">
      <c r="A2089" s="1">
        <v>39273</v>
      </c>
      <c r="B2089" s="2">
        <v>17</v>
      </c>
    </row>
    <row r="2090" spans="1:2">
      <c r="A2090" s="1">
        <v>39274</v>
      </c>
      <c r="B2090" s="2">
        <v>17</v>
      </c>
    </row>
    <row r="2091" spans="1:2">
      <c r="A2091" s="1">
        <v>39275</v>
      </c>
      <c r="B2091" s="2">
        <v>15</v>
      </c>
    </row>
    <row r="2092" spans="1:2">
      <c r="A2092" s="1">
        <v>39276</v>
      </c>
      <c r="B2092" s="2">
        <v>26</v>
      </c>
    </row>
    <row r="2093" spans="1:2">
      <c r="A2093" s="1">
        <v>39277</v>
      </c>
      <c r="B2093" s="2">
        <v>27</v>
      </c>
    </row>
    <row r="2094" spans="1:2">
      <c r="A2094" s="1">
        <v>39278</v>
      </c>
      <c r="B2094" s="2">
        <v>25</v>
      </c>
    </row>
    <row r="2095" spans="1:2">
      <c r="A2095" s="1">
        <v>39279</v>
      </c>
      <c r="B2095" s="2">
        <v>20</v>
      </c>
    </row>
    <row r="2096" spans="1:2">
      <c r="A2096" s="1">
        <v>39280</v>
      </c>
      <c r="B2096" s="2">
        <v>11</v>
      </c>
    </row>
    <row r="2097" spans="1:2">
      <c r="A2097" s="1">
        <v>39281</v>
      </c>
      <c r="B2097" s="2">
        <v>9</v>
      </c>
    </row>
    <row r="2098" spans="1:2">
      <c r="A2098" s="1">
        <v>39282</v>
      </c>
      <c r="B2098" s="2">
        <v>8</v>
      </c>
    </row>
    <row r="2099" spans="1:2">
      <c r="A2099" s="1">
        <v>39283</v>
      </c>
      <c r="B2099" s="2">
        <v>0</v>
      </c>
    </row>
    <row r="2100" spans="1:2">
      <c r="A2100" s="1">
        <v>39284</v>
      </c>
      <c r="B2100" s="2">
        <v>0</v>
      </c>
    </row>
    <row r="2101" spans="1:2">
      <c r="A2101" s="1">
        <v>39285</v>
      </c>
      <c r="B2101" s="2">
        <v>0</v>
      </c>
    </row>
    <row r="2102" spans="1:2">
      <c r="A2102" s="1">
        <v>39286</v>
      </c>
      <c r="B2102" s="2">
        <v>0</v>
      </c>
    </row>
    <row r="2103" spans="1:2">
      <c r="A2103" s="1">
        <v>39287</v>
      </c>
      <c r="B2103" s="2">
        <v>0</v>
      </c>
    </row>
    <row r="2104" spans="1:2">
      <c r="A2104" s="1">
        <v>39288</v>
      </c>
      <c r="B2104" s="2">
        <v>0</v>
      </c>
    </row>
    <row r="2105" spans="1:2">
      <c r="A2105" s="1">
        <v>39289</v>
      </c>
      <c r="B2105" s="2">
        <v>0</v>
      </c>
    </row>
    <row r="2106" spans="1:2">
      <c r="A2106" s="1">
        <v>39290</v>
      </c>
      <c r="B2106" s="2">
        <v>0</v>
      </c>
    </row>
    <row r="2107" spans="1:2">
      <c r="A2107" s="1">
        <v>39291</v>
      </c>
      <c r="B2107" s="2">
        <v>9</v>
      </c>
    </row>
    <row r="2108" spans="1:2">
      <c r="A2108" s="1">
        <v>39292</v>
      </c>
      <c r="B2108" s="2">
        <v>9</v>
      </c>
    </row>
    <row r="2109" spans="1:2">
      <c r="A2109" s="1">
        <v>39293</v>
      </c>
      <c r="B2109" s="2">
        <v>9</v>
      </c>
    </row>
    <row r="2110" spans="1:2">
      <c r="A2110" s="1">
        <v>39294</v>
      </c>
      <c r="B2110" s="2">
        <v>0</v>
      </c>
    </row>
    <row r="2111" spans="1:2">
      <c r="A2111" s="1">
        <v>39630</v>
      </c>
      <c r="B2111" s="2">
        <v>0</v>
      </c>
    </row>
    <row r="2112" spans="1:2">
      <c r="A2112" s="1">
        <v>39631</v>
      </c>
      <c r="B2112" s="2">
        <v>0</v>
      </c>
    </row>
    <row r="2113" spans="1:2">
      <c r="A2113" s="1">
        <v>39632</v>
      </c>
      <c r="B2113" s="2">
        <v>0</v>
      </c>
    </row>
    <row r="2114" spans="1:2">
      <c r="A2114" s="1">
        <v>39633</v>
      </c>
      <c r="B2114" s="2">
        <v>0</v>
      </c>
    </row>
    <row r="2115" spans="1:2">
      <c r="A2115" s="1">
        <v>39634</v>
      </c>
      <c r="B2115" s="2">
        <v>0</v>
      </c>
    </row>
    <row r="2116" spans="1:2">
      <c r="A2116" s="1">
        <v>39635</v>
      </c>
      <c r="B2116" s="2">
        <v>0</v>
      </c>
    </row>
    <row r="2117" spans="1:2">
      <c r="A2117" s="1">
        <v>39636</v>
      </c>
      <c r="B2117" s="2">
        <v>0</v>
      </c>
    </row>
    <row r="2118" spans="1:2">
      <c r="A2118" s="1">
        <v>39637</v>
      </c>
      <c r="B2118" s="2">
        <v>0</v>
      </c>
    </row>
    <row r="2119" spans="1:2">
      <c r="A2119" s="1">
        <v>39638</v>
      </c>
      <c r="B2119" s="2">
        <v>0</v>
      </c>
    </row>
    <row r="2120" spans="1:2">
      <c r="A2120" s="1">
        <v>39639</v>
      </c>
      <c r="B2120" s="2">
        <v>0</v>
      </c>
    </row>
    <row r="2121" spans="1:2">
      <c r="A2121" s="1">
        <v>39640</v>
      </c>
      <c r="B2121" s="2">
        <v>0</v>
      </c>
    </row>
    <row r="2122" spans="1:2">
      <c r="A2122" s="1">
        <v>39641</v>
      </c>
      <c r="B2122" s="2">
        <v>0</v>
      </c>
    </row>
    <row r="2123" spans="1:2">
      <c r="A2123" s="1">
        <v>39642</v>
      </c>
      <c r="B2123" s="2">
        <v>0</v>
      </c>
    </row>
    <row r="2124" spans="1:2">
      <c r="A2124" s="1">
        <v>39643</v>
      </c>
      <c r="B2124" s="2">
        <v>0</v>
      </c>
    </row>
    <row r="2125" spans="1:2">
      <c r="A2125" s="1">
        <v>39644</v>
      </c>
      <c r="B2125" s="2">
        <v>0</v>
      </c>
    </row>
    <row r="2126" spans="1:2">
      <c r="A2126" s="1">
        <v>39645</v>
      </c>
      <c r="B2126" s="2">
        <v>0</v>
      </c>
    </row>
    <row r="2127" spans="1:2">
      <c r="A2127" s="1">
        <v>39646</v>
      </c>
      <c r="B2127" s="2">
        <v>0</v>
      </c>
    </row>
    <row r="2128" spans="1:2">
      <c r="A2128" s="1">
        <v>39647</v>
      </c>
      <c r="B2128" s="2">
        <v>8</v>
      </c>
    </row>
    <row r="2129" spans="1:2">
      <c r="A2129" s="1">
        <v>39648</v>
      </c>
      <c r="B2129" s="2">
        <v>0</v>
      </c>
    </row>
    <row r="2130" spans="1:2">
      <c r="A2130" s="1">
        <v>39649</v>
      </c>
      <c r="B2130" s="2">
        <v>8</v>
      </c>
    </row>
    <row r="2131" spans="1:2">
      <c r="A2131" s="1">
        <v>39650</v>
      </c>
      <c r="B2131" s="2">
        <v>0</v>
      </c>
    </row>
    <row r="2132" spans="1:2">
      <c r="A2132" s="1">
        <v>39651</v>
      </c>
      <c r="B2132" s="2">
        <v>0</v>
      </c>
    </row>
    <row r="2133" spans="1:2">
      <c r="A2133" s="1">
        <v>39652</v>
      </c>
      <c r="B2133" s="2">
        <v>0</v>
      </c>
    </row>
    <row r="2134" spans="1:2">
      <c r="A2134" s="1">
        <v>39653</v>
      </c>
      <c r="B2134" s="2">
        <v>0</v>
      </c>
    </row>
    <row r="2135" spans="1:2">
      <c r="A2135" s="1">
        <v>39654</v>
      </c>
      <c r="B2135" s="2">
        <v>0</v>
      </c>
    </row>
    <row r="2136" spans="1:2">
      <c r="A2136" s="1">
        <v>39655</v>
      </c>
      <c r="B2136" s="2">
        <v>0</v>
      </c>
    </row>
    <row r="2137" spans="1:2">
      <c r="A2137" s="1">
        <v>39656</v>
      </c>
      <c r="B2137" s="2">
        <v>0</v>
      </c>
    </row>
    <row r="2138" spans="1:2">
      <c r="A2138" s="1">
        <v>39657</v>
      </c>
      <c r="B2138" s="2">
        <v>0</v>
      </c>
    </row>
    <row r="2139" spans="1:2">
      <c r="A2139" s="1">
        <v>39658</v>
      </c>
      <c r="B2139" s="2">
        <v>0</v>
      </c>
    </row>
    <row r="2140" spans="1:2">
      <c r="A2140" s="1">
        <v>39659</v>
      </c>
      <c r="B2140" s="2">
        <v>0</v>
      </c>
    </row>
    <row r="2141" spans="1:2">
      <c r="A2141" s="1">
        <v>39660</v>
      </c>
      <c r="B2141" s="2">
        <v>0</v>
      </c>
    </row>
    <row r="2142" spans="1:2">
      <c r="A2142" s="1">
        <v>39995</v>
      </c>
      <c r="B2142" s="2">
        <v>0</v>
      </c>
    </row>
    <row r="2143" spans="1:2">
      <c r="A2143" s="1">
        <v>39996</v>
      </c>
      <c r="B2143" s="2">
        <v>0</v>
      </c>
    </row>
    <row r="2144" spans="1:2">
      <c r="A2144" s="1">
        <v>39997</v>
      </c>
      <c r="B2144" s="2">
        <v>0</v>
      </c>
    </row>
    <row r="2145" spans="1:2">
      <c r="A2145" s="1">
        <v>39998</v>
      </c>
      <c r="B2145" s="2">
        <v>16</v>
      </c>
    </row>
    <row r="2146" spans="1:2">
      <c r="A2146" s="1">
        <v>39999</v>
      </c>
      <c r="B2146" s="2">
        <v>16</v>
      </c>
    </row>
    <row r="2147" spans="1:2">
      <c r="A2147" s="1">
        <v>40000</v>
      </c>
      <c r="B2147" s="2">
        <v>16</v>
      </c>
    </row>
    <row r="2148" spans="1:2">
      <c r="A2148" s="1">
        <v>40001</v>
      </c>
      <c r="B2148" s="2">
        <v>13</v>
      </c>
    </row>
    <row r="2149" spans="1:2">
      <c r="A2149" s="1">
        <v>40002</v>
      </c>
      <c r="B2149" s="2">
        <v>13</v>
      </c>
    </row>
    <row r="2150" spans="1:2">
      <c r="A2150" s="1">
        <v>40003</v>
      </c>
      <c r="B2150" s="2">
        <v>11</v>
      </c>
    </row>
    <row r="2151" spans="1:2">
      <c r="A2151" s="1">
        <v>40004</v>
      </c>
      <c r="B2151" s="2">
        <v>9</v>
      </c>
    </row>
    <row r="2152" spans="1:2">
      <c r="A2152" s="1">
        <v>40005</v>
      </c>
      <c r="B2152" s="2">
        <v>0</v>
      </c>
    </row>
    <row r="2153" spans="1:2">
      <c r="A2153" s="1">
        <v>40006</v>
      </c>
      <c r="B2153" s="2">
        <v>0</v>
      </c>
    </row>
    <row r="2154" spans="1:2">
      <c r="A2154" s="1">
        <v>40007</v>
      </c>
      <c r="B2154" s="2">
        <v>0</v>
      </c>
    </row>
    <row r="2155" spans="1:2">
      <c r="A2155" s="1">
        <v>40008</v>
      </c>
      <c r="B2155" s="2">
        <v>0</v>
      </c>
    </row>
    <row r="2156" spans="1:2">
      <c r="A2156" s="1">
        <v>40009</v>
      </c>
      <c r="B2156" s="2">
        <v>0</v>
      </c>
    </row>
    <row r="2157" spans="1:2">
      <c r="A2157" s="1">
        <v>40010</v>
      </c>
      <c r="B2157" s="2">
        <v>0</v>
      </c>
    </row>
    <row r="2158" spans="1:2">
      <c r="A2158" s="1">
        <v>40011</v>
      </c>
      <c r="B2158" s="2">
        <v>0</v>
      </c>
    </row>
    <row r="2159" spans="1:2">
      <c r="A2159" s="1">
        <v>40012</v>
      </c>
      <c r="B2159" s="2">
        <v>0</v>
      </c>
    </row>
    <row r="2160" spans="1:2">
      <c r="A2160" s="1">
        <v>40013</v>
      </c>
      <c r="B2160" s="2">
        <v>0</v>
      </c>
    </row>
    <row r="2161" spans="1:2">
      <c r="A2161" s="1">
        <v>40014</v>
      </c>
      <c r="B2161" s="2">
        <v>0</v>
      </c>
    </row>
    <row r="2162" spans="1:2">
      <c r="A2162" s="1">
        <v>40015</v>
      </c>
      <c r="B2162" s="2">
        <v>0</v>
      </c>
    </row>
    <row r="2163" spans="1:2">
      <c r="A2163" s="1">
        <v>40016</v>
      </c>
      <c r="B2163" s="2">
        <v>0</v>
      </c>
    </row>
    <row r="2164" spans="1:2">
      <c r="A2164" s="1">
        <v>40017</v>
      </c>
      <c r="B2164" s="2">
        <v>8</v>
      </c>
    </row>
    <row r="2165" spans="1:2">
      <c r="A2165" s="1">
        <v>40018</v>
      </c>
      <c r="B2165" s="2">
        <v>0</v>
      </c>
    </row>
    <row r="2166" spans="1:2">
      <c r="A2166" s="1">
        <v>40019</v>
      </c>
      <c r="B2166" s="2">
        <v>0</v>
      </c>
    </row>
    <row r="2167" spans="1:2">
      <c r="A2167" s="1">
        <v>40020</v>
      </c>
      <c r="B2167" s="2">
        <v>0</v>
      </c>
    </row>
    <row r="2168" spans="1:2">
      <c r="A2168" s="1">
        <v>40021</v>
      </c>
      <c r="B2168" s="2">
        <v>0</v>
      </c>
    </row>
    <row r="2169" spans="1:2">
      <c r="A2169" s="1">
        <v>40022</v>
      </c>
      <c r="B2169" s="2">
        <v>0</v>
      </c>
    </row>
    <row r="2170" spans="1:2">
      <c r="A2170" s="1">
        <v>40023</v>
      </c>
      <c r="B2170" s="2">
        <v>0</v>
      </c>
    </row>
    <row r="2171" spans="1:2">
      <c r="A2171" s="1">
        <v>40024</v>
      </c>
      <c r="B2171" s="2">
        <v>8</v>
      </c>
    </row>
    <row r="2172" spans="1:2">
      <c r="A2172" s="1">
        <v>40025</v>
      </c>
      <c r="B2172" s="2">
        <v>0</v>
      </c>
    </row>
  </sheetData>
  <sortState ref="G17:G47">
    <sortCondition ref="G17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172"/>
  <sheetViews>
    <sheetView workbookViewId="0">
      <selection activeCell="J11" sqref="J11:Q12"/>
    </sheetView>
  </sheetViews>
  <sheetFormatPr defaultRowHeight="15"/>
  <cols>
    <col min="1" max="1" width="9.7109375" bestFit="1" customWidth="1"/>
    <col min="2" max="2" width="12.7109375" bestFit="1" customWidth="1"/>
    <col min="3" max="3" width="4" customWidth="1"/>
    <col min="4" max="4" width="9.85546875" bestFit="1" customWidth="1"/>
    <col min="5" max="5" width="6.5703125" bestFit="1" customWidth="1"/>
    <col min="6" max="6" width="3.7109375" customWidth="1"/>
    <col min="7" max="7" width="7.28515625" bestFit="1" customWidth="1"/>
    <col min="8" max="8" width="10.5703125" bestFit="1" customWidth="1"/>
    <col min="9" max="9" width="4" customWidth="1"/>
    <col min="10" max="10" width="10" bestFit="1" customWidth="1"/>
    <col min="11" max="11" width="5.5703125" bestFit="1" customWidth="1"/>
    <col min="12" max="12" width="3.42578125" customWidth="1"/>
    <col min="13" max="13" width="8.140625" bestFit="1" customWidth="1"/>
    <col min="14" max="14" width="7.5703125" bestFit="1" customWidth="1"/>
    <col min="16" max="16" width="19.140625" bestFit="1" customWidth="1"/>
  </cols>
  <sheetData>
    <row r="1" spans="1:17">
      <c r="A1" s="3" t="s">
        <v>1</v>
      </c>
      <c r="B1" s="3" t="s">
        <v>0</v>
      </c>
    </row>
    <row r="3" spans="1:17">
      <c r="A3" s="1">
        <v>14824</v>
      </c>
      <c r="B3" s="2">
        <v>69</v>
      </c>
    </row>
    <row r="4" spans="1:17">
      <c r="A4" s="1">
        <v>14825</v>
      </c>
      <c r="B4" s="2">
        <v>60</v>
      </c>
      <c r="D4" s="13" t="s">
        <v>2</v>
      </c>
      <c r="E4" s="14"/>
      <c r="G4" s="13" t="s">
        <v>11</v>
      </c>
      <c r="H4" s="14"/>
      <c r="J4" s="13" t="s">
        <v>15</v>
      </c>
      <c r="K4" s="13"/>
      <c r="M4" s="13" t="s">
        <v>16</v>
      </c>
      <c r="N4" s="15">
        <f>KURT(SunspotsAugust)</f>
        <v>0.89633093698896094</v>
      </c>
    </row>
    <row r="5" spans="1:17">
      <c r="A5" s="1">
        <v>14826</v>
      </c>
      <c r="B5" s="2">
        <v>67</v>
      </c>
      <c r="D5" s="14"/>
      <c r="E5" s="14"/>
      <c r="G5" s="14"/>
      <c r="H5" s="14"/>
      <c r="J5" s="14"/>
      <c r="K5" s="14"/>
      <c r="M5" s="14"/>
      <c r="N5" s="16" t="s">
        <v>20</v>
      </c>
    </row>
    <row r="6" spans="1:17">
      <c r="A6" s="1">
        <v>14827</v>
      </c>
      <c r="B6" s="2">
        <v>105</v>
      </c>
      <c r="D6" s="14" t="s">
        <v>6</v>
      </c>
      <c r="E6" s="14">
        <f>MIN(SunspotsAugust)</f>
        <v>0</v>
      </c>
      <c r="G6" s="14" t="s">
        <v>12</v>
      </c>
      <c r="H6" s="14">
        <f>E12-E8</f>
        <v>94</v>
      </c>
      <c r="J6" s="14" t="s">
        <v>18</v>
      </c>
      <c r="K6" s="15">
        <f>SKEW(SunspotsAugust)</f>
        <v>1.1126450760955415</v>
      </c>
    </row>
    <row r="7" spans="1:17">
      <c r="A7" s="1">
        <v>14828</v>
      </c>
      <c r="B7" s="2">
        <v>103</v>
      </c>
      <c r="D7" s="14" t="s">
        <v>3</v>
      </c>
      <c r="E7" s="14">
        <f>E8-(1.5*H6)</f>
        <v>-124</v>
      </c>
      <c r="G7" s="14" t="s">
        <v>13</v>
      </c>
      <c r="H7" s="15">
        <f>STDEV(SunspotsAugust)</f>
        <v>65.998643033217661</v>
      </c>
      <c r="J7" s="14"/>
      <c r="K7" s="16" t="s">
        <v>19</v>
      </c>
    </row>
    <row r="8" spans="1:17">
      <c r="A8" s="1">
        <v>14829</v>
      </c>
      <c r="B8" s="2">
        <v>111</v>
      </c>
      <c r="D8" s="14" t="s">
        <v>4</v>
      </c>
      <c r="E8" s="14">
        <f>QUARTILE(SunspotsAugust,1)</f>
        <v>17</v>
      </c>
      <c r="G8" s="14" t="s">
        <v>14</v>
      </c>
      <c r="H8" s="15">
        <f>STDEVP(SunspotsAugust)</f>
        <v>65.98343422024162</v>
      </c>
      <c r="J8" s="14" t="s">
        <v>17</v>
      </c>
      <c r="K8" s="14"/>
    </row>
    <row r="9" spans="1:17">
      <c r="A9" s="1">
        <v>14830</v>
      </c>
      <c r="B9" s="2">
        <v>121</v>
      </c>
      <c r="D9" s="14" t="s">
        <v>7</v>
      </c>
      <c r="E9" s="14">
        <f>MEDIAN(SunspotsAugust)</f>
        <v>52</v>
      </c>
    </row>
    <row r="10" spans="1:17">
      <c r="A10" s="1">
        <v>14831</v>
      </c>
      <c r="B10" s="2">
        <v>119</v>
      </c>
      <c r="D10" s="14" t="s">
        <v>8</v>
      </c>
      <c r="E10" s="15">
        <f>AVERAGE(SunspotsAugust)</f>
        <v>72.42258064516129</v>
      </c>
      <c r="M10" t="s">
        <v>26</v>
      </c>
      <c r="N10">
        <f>(E10)^2/(H7)^2</f>
        <v>1.2041427618631462</v>
      </c>
    </row>
    <row r="11" spans="1:17">
      <c r="A11" s="1">
        <v>14832</v>
      </c>
      <c r="B11" s="2">
        <v>129</v>
      </c>
      <c r="D11" s="14" t="s">
        <v>9</v>
      </c>
      <c r="E11" s="14">
        <f>MODE(SunspotsAugust)</f>
        <v>0</v>
      </c>
      <c r="J11" s="13" t="s">
        <v>27</v>
      </c>
      <c r="K11" s="14">
        <f>LN(E10)-(1/K12)*SUM(LN(SunspotsAugust))</f>
        <v>4.2802785932422207</v>
      </c>
      <c r="L11" s="14"/>
      <c r="M11" s="13" t="s">
        <v>29</v>
      </c>
      <c r="N11" s="14">
        <f>(1+SQRT(1+4*(K11/3)))/(4*K11)</f>
        <v>0.20967063932765842</v>
      </c>
      <c r="O11" s="14"/>
      <c r="P11" s="13" t="s">
        <v>31</v>
      </c>
      <c r="Q11" s="14">
        <f>GAMMADIST(SunspotsAugust,N11,N12,FALSE)</f>
        <v>9.9387717909664984E-4</v>
      </c>
    </row>
    <row r="12" spans="1:17">
      <c r="A12" s="1">
        <v>14833</v>
      </c>
      <c r="B12" s="2">
        <v>148</v>
      </c>
      <c r="D12" s="14" t="s">
        <v>5</v>
      </c>
      <c r="E12" s="14">
        <f>QUARTILE(SunspotsAugust,3)</f>
        <v>111</v>
      </c>
      <c r="J12" s="13" t="s">
        <v>28</v>
      </c>
      <c r="K12" s="14">
        <f>COUNT(SunspotsAugust)</f>
        <v>2170</v>
      </c>
      <c r="L12" s="14"/>
      <c r="M12" s="13" t="s">
        <v>30</v>
      </c>
      <c r="N12" s="14">
        <f>E10/N11</f>
        <v>345.41116904777692</v>
      </c>
      <c r="O12" s="14"/>
      <c r="P12" s="14"/>
      <c r="Q12" s="14"/>
    </row>
    <row r="13" spans="1:17">
      <c r="A13" s="1">
        <v>14834</v>
      </c>
      <c r="B13" s="2">
        <v>128</v>
      </c>
      <c r="D13" s="14" t="s">
        <v>3</v>
      </c>
      <c r="E13" s="14">
        <f>E12+(1.5*H6)</f>
        <v>252</v>
      </c>
    </row>
    <row r="14" spans="1:17">
      <c r="A14" s="1">
        <v>14835</v>
      </c>
      <c r="B14" s="2">
        <v>124</v>
      </c>
      <c r="D14" s="14" t="s">
        <v>10</v>
      </c>
      <c r="E14" s="14">
        <f>MAX(SunspotsAugust)</f>
        <v>340</v>
      </c>
    </row>
    <row r="15" spans="1:17" ht="15.75" thickBot="1">
      <c r="A15" s="1">
        <v>14836</v>
      </c>
      <c r="B15" s="2">
        <v>162</v>
      </c>
    </row>
    <row r="16" spans="1:17">
      <c r="A16" s="1">
        <v>14837</v>
      </c>
      <c r="B16" s="2">
        <v>128</v>
      </c>
      <c r="D16" s="14" t="s">
        <v>21</v>
      </c>
      <c r="G16" s="38" t="s">
        <v>22</v>
      </c>
      <c r="H16" s="38" t="s">
        <v>24</v>
      </c>
    </row>
    <row r="17" spans="1:8">
      <c r="A17" s="1">
        <v>14838</v>
      </c>
      <c r="B17" s="2">
        <v>110</v>
      </c>
      <c r="D17">
        <v>0</v>
      </c>
      <c r="G17" s="9">
        <v>0</v>
      </c>
      <c r="H17" s="10">
        <v>96</v>
      </c>
    </row>
    <row r="18" spans="1:8">
      <c r="A18" s="1">
        <v>14839</v>
      </c>
      <c r="B18" s="2">
        <v>98</v>
      </c>
      <c r="D18">
        <v>10</v>
      </c>
      <c r="G18" s="9">
        <v>10</v>
      </c>
      <c r="H18" s="10">
        <v>183</v>
      </c>
    </row>
    <row r="19" spans="1:8">
      <c r="A19" s="1">
        <v>14840</v>
      </c>
      <c r="B19" s="2">
        <v>109</v>
      </c>
      <c r="D19">
        <f>D18+10</f>
        <v>20</v>
      </c>
      <c r="G19" s="9">
        <v>20</v>
      </c>
      <c r="H19" s="10">
        <v>262</v>
      </c>
    </row>
    <row r="20" spans="1:8">
      <c r="A20" s="1">
        <v>14841</v>
      </c>
      <c r="B20" s="2">
        <v>114</v>
      </c>
      <c r="D20">
        <f t="shared" ref="D20:D52" si="0">D19+10</f>
        <v>30</v>
      </c>
      <c r="G20" s="9">
        <v>30</v>
      </c>
      <c r="H20" s="10">
        <v>149</v>
      </c>
    </row>
    <row r="21" spans="1:8">
      <c r="A21" s="1">
        <v>14842</v>
      </c>
      <c r="B21" s="2">
        <v>97</v>
      </c>
      <c r="D21">
        <f t="shared" si="0"/>
        <v>40</v>
      </c>
      <c r="G21" s="9">
        <v>40</v>
      </c>
      <c r="H21" s="10">
        <v>154</v>
      </c>
    </row>
    <row r="22" spans="1:8">
      <c r="A22" s="1">
        <v>14843</v>
      </c>
      <c r="B22" s="2">
        <v>126</v>
      </c>
      <c r="D22">
        <f t="shared" si="0"/>
        <v>50</v>
      </c>
      <c r="G22" s="9">
        <v>50</v>
      </c>
      <c r="H22" s="10">
        <v>152</v>
      </c>
    </row>
    <row r="23" spans="1:8">
      <c r="A23" s="1">
        <v>14844</v>
      </c>
      <c r="B23" s="2">
        <v>124</v>
      </c>
      <c r="D23">
        <f t="shared" si="0"/>
        <v>60</v>
      </c>
      <c r="G23" s="9">
        <v>60</v>
      </c>
      <c r="H23" s="10">
        <v>97</v>
      </c>
    </row>
    <row r="24" spans="1:8">
      <c r="A24" s="1">
        <v>14845</v>
      </c>
      <c r="B24" s="2">
        <v>126</v>
      </c>
      <c r="D24">
        <f t="shared" si="0"/>
        <v>70</v>
      </c>
      <c r="G24" s="9">
        <v>70</v>
      </c>
      <c r="H24" s="10">
        <v>95</v>
      </c>
    </row>
    <row r="25" spans="1:8">
      <c r="A25" s="1">
        <v>14846</v>
      </c>
      <c r="B25" s="2">
        <v>116</v>
      </c>
      <c r="D25">
        <f t="shared" si="0"/>
        <v>80</v>
      </c>
      <c r="G25" s="9">
        <v>80</v>
      </c>
      <c r="H25" s="10">
        <v>83</v>
      </c>
    </row>
    <row r="26" spans="1:8">
      <c r="A26" s="1">
        <v>14847</v>
      </c>
      <c r="B26" s="2">
        <v>94</v>
      </c>
      <c r="D26">
        <f t="shared" si="0"/>
        <v>90</v>
      </c>
      <c r="G26" s="9">
        <v>90</v>
      </c>
      <c r="H26" s="10">
        <v>93</v>
      </c>
    </row>
    <row r="27" spans="1:8">
      <c r="A27" s="1">
        <v>14848</v>
      </c>
      <c r="B27" s="2">
        <v>84</v>
      </c>
      <c r="D27">
        <f t="shared" si="0"/>
        <v>100</v>
      </c>
      <c r="G27" s="9">
        <v>100</v>
      </c>
      <c r="H27" s="10">
        <v>103</v>
      </c>
    </row>
    <row r="28" spans="1:8">
      <c r="A28" s="1">
        <v>14849</v>
      </c>
      <c r="B28" s="2">
        <v>71</v>
      </c>
      <c r="D28">
        <f t="shared" si="0"/>
        <v>110</v>
      </c>
      <c r="G28" s="9">
        <v>110</v>
      </c>
      <c r="H28" s="10">
        <v>87</v>
      </c>
    </row>
    <row r="29" spans="1:8">
      <c r="A29" s="1">
        <v>14850</v>
      </c>
      <c r="B29" s="2">
        <v>75</v>
      </c>
      <c r="D29">
        <f t="shared" si="0"/>
        <v>120</v>
      </c>
      <c r="G29" s="9">
        <v>120</v>
      </c>
      <c r="H29" s="10">
        <v>74</v>
      </c>
    </row>
    <row r="30" spans="1:8">
      <c r="A30" s="1">
        <v>14851</v>
      </c>
      <c r="B30" s="2">
        <v>76</v>
      </c>
      <c r="D30">
        <f t="shared" si="0"/>
        <v>130</v>
      </c>
      <c r="G30" s="9">
        <v>130</v>
      </c>
      <c r="H30" s="10">
        <v>75</v>
      </c>
    </row>
    <row r="31" spans="1:8">
      <c r="A31" s="1">
        <v>14852</v>
      </c>
      <c r="B31" s="2">
        <v>89</v>
      </c>
      <c r="D31">
        <f t="shared" si="0"/>
        <v>140</v>
      </c>
      <c r="G31" s="9">
        <v>140</v>
      </c>
      <c r="H31" s="10">
        <v>59</v>
      </c>
    </row>
    <row r="32" spans="1:8">
      <c r="A32" s="1">
        <v>14853</v>
      </c>
      <c r="B32" s="2">
        <v>89</v>
      </c>
      <c r="D32">
        <f t="shared" si="0"/>
        <v>150</v>
      </c>
      <c r="G32" s="9">
        <v>150</v>
      </c>
      <c r="H32" s="10">
        <v>56</v>
      </c>
    </row>
    <row r="33" spans="1:8">
      <c r="A33" s="1">
        <v>14854</v>
      </c>
      <c r="B33" s="2">
        <v>99</v>
      </c>
      <c r="D33">
        <f t="shared" si="0"/>
        <v>160</v>
      </c>
      <c r="G33" s="9">
        <v>160</v>
      </c>
      <c r="H33" s="10">
        <v>35</v>
      </c>
    </row>
    <row r="34" spans="1:8">
      <c r="A34" s="1">
        <v>15189</v>
      </c>
      <c r="B34" s="2">
        <v>107</v>
      </c>
      <c r="D34">
        <f t="shared" si="0"/>
        <v>170</v>
      </c>
      <c r="G34" s="9">
        <v>170</v>
      </c>
      <c r="H34" s="10">
        <v>44</v>
      </c>
    </row>
    <row r="35" spans="1:8">
      <c r="A35" s="1">
        <v>15190</v>
      </c>
      <c r="B35" s="2">
        <v>97</v>
      </c>
      <c r="D35">
        <f t="shared" si="0"/>
        <v>180</v>
      </c>
      <c r="G35" s="9">
        <v>180</v>
      </c>
      <c r="H35" s="10">
        <v>41</v>
      </c>
    </row>
    <row r="36" spans="1:8">
      <c r="A36" s="1">
        <v>15191</v>
      </c>
      <c r="B36" s="2">
        <v>94</v>
      </c>
      <c r="D36">
        <f t="shared" si="0"/>
        <v>190</v>
      </c>
      <c r="G36" s="9">
        <v>190</v>
      </c>
      <c r="H36" s="10">
        <v>21</v>
      </c>
    </row>
    <row r="37" spans="1:8">
      <c r="A37" s="1">
        <v>15192</v>
      </c>
      <c r="B37" s="2">
        <v>93</v>
      </c>
      <c r="D37">
        <f t="shared" si="0"/>
        <v>200</v>
      </c>
      <c r="G37" s="9">
        <v>200</v>
      </c>
      <c r="H37" s="10">
        <v>27</v>
      </c>
    </row>
    <row r="38" spans="1:8">
      <c r="A38" s="1">
        <v>15193</v>
      </c>
      <c r="B38" s="2">
        <v>87</v>
      </c>
      <c r="D38">
        <f t="shared" si="0"/>
        <v>210</v>
      </c>
      <c r="G38" s="9">
        <v>210</v>
      </c>
      <c r="H38" s="10">
        <v>21</v>
      </c>
    </row>
    <row r="39" spans="1:8">
      <c r="A39" s="1">
        <v>15194</v>
      </c>
      <c r="B39" s="2">
        <v>90</v>
      </c>
      <c r="D39">
        <f t="shared" si="0"/>
        <v>220</v>
      </c>
      <c r="G39" s="9">
        <v>220</v>
      </c>
      <c r="H39" s="10">
        <v>16</v>
      </c>
    </row>
    <row r="40" spans="1:8">
      <c r="A40" s="1">
        <v>15195</v>
      </c>
      <c r="B40" s="2">
        <v>86</v>
      </c>
      <c r="D40">
        <f t="shared" si="0"/>
        <v>230</v>
      </c>
      <c r="G40" s="9">
        <v>230</v>
      </c>
      <c r="H40" s="10">
        <v>13</v>
      </c>
    </row>
    <row r="41" spans="1:8">
      <c r="A41" s="1">
        <v>15196</v>
      </c>
      <c r="B41" s="2">
        <v>57</v>
      </c>
      <c r="D41">
        <f t="shared" si="0"/>
        <v>240</v>
      </c>
      <c r="G41" s="9">
        <v>240</v>
      </c>
      <c r="H41" s="10">
        <v>12</v>
      </c>
    </row>
    <row r="42" spans="1:8">
      <c r="A42" s="1">
        <v>15197</v>
      </c>
      <c r="B42" s="2">
        <v>50</v>
      </c>
      <c r="D42">
        <f t="shared" si="0"/>
        <v>250</v>
      </c>
      <c r="G42" s="9">
        <v>250</v>
      </c>
      <c r="H42" s="10">
        <v>15</v>
      </c>
    </row>
    <row r="43" spans="1:8">
      <c r="A43" s="1">
        <v>15198</v>
      </c>
      <c r="B43" s="2">
        <v>55</v>
      </c>
      <c r="D43">
        <f t="shared" si="0"/>
        <v>260</v>
      </c>
      <c r="G43" s="9">
        <v>260</v>
      </c>
      <c r="H43" s="10">
        <v>6</v>
      </c>
    </row>
    <row r="44" spans="1:8">
      <c r="A44" s="1">
        <v>15199</v>
      </c>
      <c r="B44" s="2">
        <v>68</v>
      </c>
      <c r="D44">
        <f t="shared" si="0"/>
        <v>270</v>
      </c>
      <c r="G44" s="9">
        <v>270</v>
      </c>
      <c r="H44" s="10">
        <v>7</v>
      </c>
    </row>
    <row r="45" spans="1:8">
      <c r="A45" s="1">
        <v>15200</v>
      </c>
      <c r="B45" s="2">
        <v>52</v>
      </c>
      <c r="D45">
        <f t="shared" si="0"/>
        <v>280</v>
      </c>
      <c r="G45" s="9">
        <v>280</v>
      </c>
      <c r="H45" s="10">
        <v>8</v>
      </c>
    </row>
    <row r="46" spans="1:8">
      <c r="A46" s="1">
        <v>15201</v>
      </c>
      <c r="B46" s="2">
        <v>32</v>
      </c>
      <c r="D46">
        <f t="shared" si="0"/>
        <v>290</v>
      </c>
      <c r="G46" s="9">
        <v>290</v>
      </c>
      <c r="H46" s="10">
        <v>4</v>
      </c>
    </row>
    <row r="47" spans="1:8">
      <c r="A47" s="1">
        <v>15202</v>
      </c>
      <c r="B47" s="2">
        <v>16</v>
      </c>
      <c r="D47">
        <f t="shared" si="0"/>
        <v>300</v>
      </c>
      <c r="G47" s="9">
        <v>300</v>
      </c>
      <c r="H47" s="10">
        <v>3</v>
      </c>
    </row>
    <row r="48" spans="1:8">
      <c r="A48" s="1">
        <v>15203</v>
      </c>
      <c r="B48" s="2">
        <v>8</v>
      </c>
      <c r="D48">
        <f t="shared" si="0"/>
        <v>310</v>
      </c>
      <c r="G48" s="9">
        <v>310</v>
      </c>
      <c r="H48" s="10">
        <v>2</v>
      </c>
    </row>
    <row r="49" spans="1:8">
      <c r="A49" s="1">
        <v>15204</v>
      </c>
      <c r="B49" s="2">
        <v>10</v>
      </c>
      <c r="D49">
        <f t="shared" si="0"/>
        <v>320</v>
      </c>
      <c r="G49" s="9">
        <v>320</v>
      </c>
      <c r="H49" s="10">
        <v>2</v>
      </c>
    </row>
    <row r="50" spans="1:8">
      <c r="A50" s="1">
        <v>15205</v>
      </c>
      <c r="B50" s="2">
        <v>13</v>
      </c>
      <c r="D50">
        <f t="shared" si="0"/>
        <v>330</v>
      </c>
      <c r="G50" s="9">
        <v>330</v>
      </c>
      <c r="H50" s="10">
        <v>0</v>
      </c>
    </row>
    <row r="51" spans="1:8">
      <c r="A51" s="1">
        <v>15206</v>
      </c>
      <c r="B51" s="2">
        <v>16</v>
      </c>
      <c r="D51">
        <f t="shared" si="0"/>
        <v>340</v>
      </c>
      <c r="G51" s="9">
        <v>340</v>
      </c>
      <c r="H51" s="10">
        <v>5</v>
      </c>
    </row>
    <row r="52" spans="1:8">
      <c r="A52" s="1">
        <v>15207</v>
      </c>
      <c r="B52" s="2">
        <v>34</v>
      </c>
      <c r="D52">
        <f t="shared" si="0"/>
        <v>350</v>
      </c>
      <c r="G52" s="9">
        <v>350</v>
      </c>
      <c r="H52" s="10">
        <v>0</v>
      </c>
    </row>
    <row r="53" spans="1:8" ht="15.75" thickBot="1">
      <c r="A53" s="1">
        <v>15208</v>
      </c>
      <c r="B53" s="2">
        <v>48</v>
      </c>
      <c r="G53" s="11" t="s">
        <v>23</v>
      </c>
      <c r="H53" s="11">
        <v>0</v>
      </c>
    </row>
    <row r="54" spans="1:8">
      <c r="A54" s="1">
        <v>15209</v>
      </c>
      <c r="B54" s="2">
        <v>70</v>
      </c>
    </row>
    <row r="55" spans="1:8">
      <c r="A55" s="1">
        <v>15210</v>
      </c>
      <c r="B55" s="2">
        <v>76</v>
      </c>
    </row>
    <row r="56" spans="1:8">
      <c r="A56" s="1">
        <v>15211</v>
      </c>
      <c r="B56" s="2">
        <v>73</v>
      </c>
    </row>
    <row r="57" spans="1:8">
      <c r="A57" s="1">
        <v>15212</v>
      </c>
      <c r="B57" s="2">
        <v>82</v>
      </c>
    </row>
    <row r="58" spans="1:8">
      <c r="A58" s="1">
        <v>15213</v>
      </c>
      <c r="B58" s="2">
        <v>68</v>
      </c>
    </row>
    <row r="59" spans="1:8">
      <c r="A59" s="1">
        <v>15214</v>
      </c>
      <c r="B59" s="2">
        <v>66</v>
      </c>
    </row>
    <row r="60" spans="1:8">
      <c r="A60" s="1">
        <v>15215</v>
      </c>
      <c r="B60" s="2">
        <v>72</v>
      </c>
    </row>
    <row r="61" spans="1:8">
      <c r="A61" s="1">
        <v>15216</v>
      </c>
      <c r="B61" s="2">
        <v>79</v>
      </c>
    </row>
    <row r="62" spans="1:8">
      <c r="A62" s="1">
        <v>15217</v>
      </c>
      <c r="B62" s="2">
        <v>64</v>
      </c>
    </row>
    <row r="63" spans="1:8">
      <c r="A63" s="1">
        <v>15218</v>
      </c>
      <c r="B63" s="2">
        <v>50</v>
      </c>
    </row>
    <row r="64" spans="1:8">
      <c r="A64" s="1">
        <v>15219</v>
      </c>
      <c r="B64" s="2">
        <v>48</v>
      </c>
    </row>
    <row r="65" spans="1:2">
      <c r="A65" s="1">
        <v>15554</v>
      </c>
      <c r="B65" s="2">
        <v>21</v>
      </c>
    </row>
    <row r="66" spans="1:2">
      <c r="A66" s="1">
        <v>15555</v>
      </c>
      <c r="B66" s="2">
        <v>11</v>
      </c>
    </row>
    <row r="67" spans="1:2">
      <c r="A67" s="1">
        <v>15556</v>
      </c>
      <c r="B67" s="2">
        <v>22</v>
      </c>
    </row>
    <row r="68" spans="1:2">
      <c r="A68" s="1">
        <v>15557</v>
      </c>
      <c r="B68" s="2">
        <v>23</v>
      </c>
    </row>
    <row r="69" spans="1:2">
      <c r="A69" s="1">
        <v>15558</v>
      </c>
      <c r="B69" s="2">
        <v>24</v>
      </c>
    </row>
    <row r="70" spans="1:2">
      <c r="A70" s="1">
        <v>15559</v>
      </c>
      <c r="B70" s="2">
        <v>20</v>
      </c>
    </row>
    <row r="71" spans="1:2">
      <c r="A71" s="1">
        <v>15560</v>
      </c>
      <c r="B71" s="2">
        <v>19</v>
      </c>
    </row>
    <row r="72" spans="1:2">
      <c r="A72" s="1">
        <v>15561</v>
      </c>
      <c r="B72" s="2">
        <v>28</v>
      </c>
    </row>
    <row r="73" spans="1:2">
      <c r="A73" s="1">
        <v>15562</v>
      </c>
      <c r="B73" s="2">
        <v>18</v>
      </c>
    </row>
    <row r="74" spans="1:2">
      <c r="A74" s="1">
        <v>15563</v>
      </c>
      <c r="B74" s="2">
        <v>12</v>
      </c>
    </row>
    <row r="75" spans="1:2">
      <c r="A75" s="1">
        <v>15564</v>
      </c>
      <c r="B75" s="2">
        <v>8</v>
      </c>
    </row>
    <row r="76" spans="1:2">
      <c r="A76" s="1">
        <v>15565</v>
      </c>
      <c r="B76" s="2">
        <v>0</v>
      </c>
    </row>
    <row r="77" spans="1:2">
      <c r="A77" s="1">
        <v>15566</v>
      </c>
      <c r="B77" s="2">
        <v>7</v>
      </c>
    </row>
    <row r="78" spans="1:2">
      <c r="A78" s="1">
        <v>15567</v>
      </c>
      <c r="B78" s="2">
        <v>7</v>
      </c>
    </row>
    <row r="79" spans="1:2">
      <c r="A79" s="1">
        <v>15568</v>
      </c>
      <c r="B79" s="2">
        <v>7</v>
      </c>
    </row>
    <row r="80" spans="1:2">
      <c r="A80" s="1">
        <v>15569</v>
      </c>
      <c r="B80" s="2">
        <v>17</v>
      </c>
    </row>
    <row r="81" spans="1:2">
      <c r="A81" s="1">
        <v>15570</v>
      </c>
      <c r="B81" s="2">
        <v>8</v>
      </c>
    </row>
    <row r="82" spans="1:2">
      <c r="A82" s="1">
        <v>15571</v>
      </c>
      <c r="B82" s="2">
        <v>7</v>
      </c>
    </row>
    <row r="83" spans="1:2">
      <c r="A83" s="1">
        <v>15572</v>
      </c>
      <c r="B83" s="2">
        <v>0</v>
      </c>
    </row>
    <row r="84" spans="1:2">
      <c r="A84" s="1">
        <v>15573</v>
      </c>
      <c r="B84" s="2">
        <v>10</v>
      </c>
    </row>
    <row r="85" spans="1:2">
      <c r="A85" s="1">
        <v>15574</v>
      </c>
      <c r="B85" s="2">
        <v>28</v>
      </c>
    </row>
    <row r="86" spans="1:2">
      <c r="A86" s="1">
        <v>15575</v>
      </c>
      <c r="B86" s="2">
        <v>27</v>
      </c>
    </row>
    <row r="87" spans="1:2">
      <c r="A87" s="1">
        <v>15576</v>
      </c>
      <c r="B87" s="2">
        <v>47</v>
      </c>
    </row>
    <row r="88" spans="1:2">
      <c r="A88" s="1">
        <v>15577</v>
      </c>
      <c r="B88" s="2">
        <v>34</v>
      </c>
    </row>
    <row r="89" spans="1:2">
      <c r="A89" s="1">
        <v>15578</v>
      </c>
      <c r="B89" s="2">
        <v>36</v>
      </c>
    </row>
    <row r="90" spans="1:2">
      <c r="A90" s="1">
        <v>15579</v>
      </c>
      <c r="B90" s="2">
        <v>47</v>
      </c>
    </row>
    <row r="91" spans="1:2">
      <c r="A91" s="1">
        <v>15580</v>
      </c>
      <c r="B91" s="2">
        <v>43</v>
      </c>
    </row>
    <row r="92" spans="1:2">
      <c r="A92" s="1">
        <v>15581</v>
      </c>
      <c r="B92" s="2">
        <v>34</v>
      </c>
    </row>
    <row r="93" spans="1:2">
      <c r="A93" s="1">
        <v>15582</v>
      </c>
      <c r="B93" s="2">
        <v>26</v>
      </c>
    </row>
    <row r="94" spans="1:2">
      <c r="A94" s="1">
        <v>15583</v>
      </c>
      <c r="B94" s="2">
        <v>19</v>
      </c>
    </row>
    <row r="95" spans="1:2">
      <c r="A95" s="1">
        <v>15584</v>
      </c>
      <c r="B95" s="2">
        <v>17</v>
      </c>
    </row>
    <row r="96" spans="1:2">
      <c r="A96" s="1">
        <v>15919</v>
      </c>
      <c r="B96" s="2">
        <v>10</v>
      </c>
    </row>
    <row r="97" spans="1:2">
      <c r="A97" s="1">
        <v>15920</v>
      </c>
      <c r="B97" s="2">
        <v>17</v>
      </c>
    </row>
    <row r="98" spans="1:2">
      <c r="A98" s="1">
        <v>15921</v>
      </c>
      <c r="B98" s="2">
        <v>8</v>
      </c>
    </row>
    <row r="99" spans="1:2">
      <c r="A99" s="1">
        <v>15922</v>
      </c>
      <c r="B99" s="2">
        <v>8</v>
      </c>
    </row>
    <row r="100" spans="1:2">
      <c r="A100" s="1">
        <v>15923</v>
      </c>
      <c r="B100" s="2">
        <v>18</v>
      </c>
    </row>
    <row r="101" spans="1:2">
      <c r="A101" s="1">
        <v>15924</v>
      </c>
      <c r="B101" s="2">
        <v>18</v>
      </c>
    </row>
    <row r="102" spans="1:2">
      <c r="A102" s="1">
        <v>15925</v>
      </c>
      <c r="B102" s="2">
        <v>17</v>
      </c>
    </row>
    <row r="103" spans="1:2">
      <c r="A103" s="1">
        <v>15926</v>
      </c>
      <c r="B103" s="2">
        <v>27</v>
      </c>
    </row>
    <row r="104" spans="1:2">
      <c r="A104" s="1">
        <v>15927</v>
      </c>
      <c r="B104" s="2">
        <v>25</v>
      </c>
    </row>
    <row r="105" spans="1:2">
      <c r="A105" s="1">
        <v>15928</v>
      </c>
      <c r="B105" s="2">
        <v>18</v>
      </c>
    </row>
    <row r="106" spans="1:2">
      <c r="A106" s="1">
        <v>15929</v>
      </c>
      <c r="B106" s="2">
        <v>19</v>
      </c>
    </row>
    <row r="107" spans="1:2">
      <c r="A107" s="1">
        <v>15930</v>
      </c>
      <c r="B107" s="2">
        <v>19</v>
      </c>
    </row>
    <row r="108" spans="1:2">
      <c r="A108" s="1">
        <v>15931</v>
      </c>
      <c r="B108" s="2">
        <v>19</v>
      </c>
    </row>
    <row r="109" spans="1:2">
      <c r="A109" s="1">
        <v>15932</v>
      </c>
      <c r="B109" s="2">
        <v>26</v>
      </c>
    </row>
    <row r="110" spans="1:2">
      <c r="A110" s="1">
        <v>15933</v>
      </c>
      <c r="B110" s="2">
        <v>25</v>
      </c>
    </row>
    <row r="111" spans="1:2">
      <c r="A111" s="1">
        <v>15934</v>
      </c>
      <c r="B111" s="2">
        <v>25</v>
      </c>
    </row>
    <row r="112" spans="1:2">
      <c r="A112" s="1">
        <v>15935</v>
      </c>
      <c r="B112" s="2">
        <v>32</v>
      </c>
    </row>
    <row r="113" spans="1:2">
      <c r="A113" s="1">
        <v>15936</v>
      </c>
      <c r="B113" s="2">
        <v>41</v>
      </c>
    </row>
    <row r="114" spans="1:2">
      <c r="A114" s="1">
        <v>15937</v>
      </c>
      <c r="B114" s="2">
        <v>53</v>
      </c>
    </row>
    <row r="115" spans="1:2">
      <c r="A115" s="1">
        <v>15938</v>
      </c>
      <c r="B115" s="2">
        <v>49</v>
      </c>
    </row>
    <row r="116" spans="1:2">
      <c r="A116" s="1">
        <v>15939</v>
      </c>
      <c r="B116" s="2">
        <v>36</v>
      </c>
    </row>
    <row r="117" spans="1:2">
      <c r="A117" s="1">
        <v>15940</v>
      </c>
      <c r="B117" s="2">
        <v>22</v>
      </c>
    </row>
    <row r="118" spans="1:2">
      <c r="A118" s="1">
        <v>15941</v>
      </c>
      <c r="B118" s="2">
        <v>20</v>
      </c>
    </row>
    <row r="119" spans="1:2">
      <c r="A119" s="1">
        <v>15942</v>
      </c>
      <c r="B119" s="2">
        <v>9</v>
      </c>
    </row>
    <row r="120" spans="1:2">
      <c r="A120" s="1">
        <v>15943</v>
      </c>
      <c r="B120" s="2">
        <v>0</v>
      </c>
    </row>
    <row r="121" spans="1:2">
      <c r="A121" s="1">
        <v>15944</v>
      </c>
      <c r="B121" s="2">
        <v>0</v>
      </c>
    </row>
    <row r="122" spans="1:2">
      <c r="A122" s="1">
        <v>15945</v>
      </c>
      <c r="B122" s="2">
        <v>11</v>
      </c>
    </row>
    <row r="123" spans="1:2">
      <c r="A123" s="1">
        <v>15946</v>
      </c>
      <c r="B123" s="2">
        <v>12</v>
      </c>
    </row>
    <row r="124" spans="1:2">
      <c r="A124" s="1">
        <v>15947</v>
      </c>
      <c r="B124" s="2">
        <v>10</v>
      </c>
    </row>
    <row r="125" spans="1:2">
      <c r="A125" s="1">
        <v>15948</v>
      </c>
      <c r="B125" s="2">
        <v>7</v>
      </c>
    </row>
    <row r="126" spans="1:2">
      <c r="A126" s="1">
        <v>15949</v>
      </c>
      <c r="B126" s="2">
        <v>0</v>
      </c>
    </row>
    <row r="127" spans="1:2">
      <c r="A127" s="1">
        <v>16285</v>
      </c>
      <c r="B127" s="2">
        <v>0</v>
      </c>
    </row>
    <row r="128" spans="1:2">
      <c r="A128" s="1">
        <v>16286</v>
      </c>
      <c r="B128" s="2">
        <v>0</v>
      </c>
    </row>
    <row r="129" spans="1:2">
      <c r="A129" s="1">
        <v>16287</v>
      </c>
      <c r="B129" s="2">
        <v>7</v>
      </c>
    </row>
    <row r="130" spans="1:2">
      <c r="A130" s="1">
        <v>16288</v>
      </c>
      <c r="B130" s="2">
        <v>0</v>
      </c>
    </row>
    <row r="131" spans="1:2">
      <c r="A131" s="1">
        <v>16289</v>
      </c>
      <c r="B131" s="2">
        <v>10</v>
      </c>
    </row>
    <row r="132" spans="1:2">
      <c r="A132" s="1">
        <v>16290</v>
      </c>
      <c r="B132" s="2">
        <v>20</v>
      </c>
    </row>
    <row r="133" spans="1:2">
      <c r="A133" s="1">
        <v>16291</v>
      </c>
      <c r="B133" s="2">
        <v>22</v>
      </c>
    </row>
    <row r="134" spans="1:2">
      <c r="A134" s="1">
        <v>16292</v>
      </c>
      <c r="B134" s="2">
        <v>25</v>
      </c>
    </row>
    <row r="135" spans="1:2">
      <c r="A135" s="1">
        <v>16293</v>
      </c>
      <c r="B135" s="2">
        <v>29</v>
      </c>
    </row>
    <row r="136" spans="1:2">
      <c r="A136" s="1">
        <v>16294</v>
      </c>
      <c r="B136" s="2">
        <v>25</v>
      </c>
    </row>
    <row r="137" spans="1:2">
      <c r="A137" s="1">
        <v>16295</v>
      </c>
      <c r="B137" s="2">
        <v>30</v>
      </c>
    </row>
    <row r="138" spans="1:2">
      <c r="A138" s="1">
        <v>16296</v>
      </c>
      <c r="B138" s="2">
        <v>28</v>
      </c>
    </row>
    <row r="139" spans="1:2">
      <c r="A139" s="1">
        <v>16297</v>
      </c>
      <c r="B139" s="2">
        <v>19</v>
      </c>
    </row>
    <row r="140" spans="1:2">
      <c r="A140" s="1">
        <v>16298</v>
      </c>
      <c r="B140" s="2">
        <v>24</v>
      </c>
    </row>
    <row r="141" spans="1:2">
      <c r="A141" s="1">
        <v>16299</v>
      </c>
      <c r="B141" s="2">
        <v>14</v>
      </c>
    </row>
    <row r="142" spans="1:2">
      <c r="A142" s="1">
        <v>16300</v>
      </c>
      <c r="B142" s="2">
        <v>16</v>
      </c>
    </row>
    <row r="143" spans="1:2">
      <c r="A143" s="1">
        <v>16301</v>
      </c>
      <c r="B143" s="2">
        <v>34</v>
      </c>
    </row>
    <row r="144" spans="1:2">
      <c r="A144" s="1">
        <v>16302</v>
      </c>
      <c r="B144" s="2">
        <v>31</v>
      </c>
    </row>
    <row r="145" spans="1:2">
      <c r="A145" s="1">
        <v>16303</v>
      </c>
      <c r="B145" s="2">
        <v>18</v>
      </c>
    </row>
    <row r="146" spans="1:2">
      <c r="A146" s="1">
        <v>16304</v>
      </c>
      <c r="B146" s="2">
        <v>23</v>
      </c>
    </row>
    <row r="147" spans="1:2">
      <c r="A147" s="1">
        <v>16305</v>
      </c>
      <c r="B147" s="2">
        <v>8</v>
      </c>
    </row>
    <row r="148" spans="1:2">
      <c r="A148" s="1">
        <v>16306</v>
      </c>
      <c r="B148" s="2">
        <v>0</v>
      </c>
    </row>
    <row r="149" spans="1:2">
      <c r="A149" s="1">
        <v>16307</v>
      </c>
      <c r="B149" s="2">
        <v>15</v>
      </c>
    </row>
    <row r="150" spans="1:2">
      <c r="A150" s="1">
        <v>16308</v>
      </c>
      <c r="B150" s="2">
        <v>14</v>
      </c>
    </row>
    <row r="151" spans="1:2">
      <c r="A151" s="1">
        <v>16309</v>
      </c>
      <c r="B151" s="2">
        <v>19</v>
      </c>
    </row>
    <row r="152" spans="1:2">
      <c r="A152" s="1">
        <v>16310</v>
      </c>
      <c r="B152" s="2">
        <v>18</v>
      </c>
    </row>
    <row r="153" spans="1:2">
      <c r="A153" s="1">
        <v>16311</v>
      </c>
      <c r="B153" s="2">
        <v>14</v>
      </c>
    </row>
    <row r="154" spans="1:2">
      <c r="A154" s="1">
        <v>16312</v>
      </c>
      <c r="B154" s="2">
        <v>21</v>
      </c>
    </row>
    <row r="155" spans="1:2">
      <c r="A155" s="1">
        <v>16313</v>
      </c>
      <c r="B155" s="2">
        <v>18</v>
      </c>
    </row>
    <row r="156" spans="1:2">
      <c r="A156" s="1">
        <v>16314</v>
      </c>
      <c r="B156" s="2">
        <v>16</v>
      </c>
    </row>
    <row r="157" spans="1:2">
      <c r="A157" s="1">
        <v>16315</v>
      </c>
      <c r="B157" s="2">
        <v>0</v>
      </c>
    </row>
    <row r="158" spans="1:2">
      <c r="A158" s="1">
        <v>16650</v>
      </c>
      <c r="B158" s="2">
        <v>19</v>
      </c>
    </row>
    <row r="159" spans="1:2">
      <c r="A159" s="1">
        <v>16651</v>
      </c>
      <c r="B159" s="2">
        <v>20</v>
      </c>
    </row>
    <row r="160" spans="1:2">
      <c r="A160" s="1">
        <v>16652</v>
      </c>
      <c r="B160" s="2">
        <v>25</v>
      </c>
    </row>
    <row r="161" spans="1:2">
      <c r="A161" s="1">
        <v>16653</v>
      </c>
      <c r="B161" s="2">
        <v>24</v>
      </c>
    </row>
    <row r="162" spans="1:2">
      <c r="A162" s="1">
        <v>16654</v>
      </c>
      <c r="B162" s="2">
        <v>24</v>
      </c>
    </row>
    <row r="163" spans="1:2">
      <c r="A163" s="1">
        <v>16655</v>
      </c>
      <c r="B163" s="2">
        <v>27</v>
      </c>
    </row>
    <row r="164" spans="1:2">
      <c r="A164" s="1">
        <v>16656</v>
      </c>
      <c r="B164" s="2">
        <v>31</v>
      </c>
    </row>
    <row r="165" spans="1:2">
      <c r="A165" s="1">
        <v>16657</v>
      </c>
      <c r="B165" s="2">
        <v>26</v>
      </c>
    </row>
    <row r="166" spans="1:2">
      <c r="A166" s="1">
        <v>16658</v>
      </c>
      <c r="B166" s="2">
        <v>34</v>
      </c>
    </row>
    <row r="167" spans="1:2">
      <c r="A167" s="1">
        <v>16659</v>
      </c>
      <c r="B167" s="2">
        <v>43</v>
      </c>
    </row>
    <row r="168" spans="1:2">
      <c r="A168" s="1">
        <v>16660</v>
      </c>
      <c r="B168" s="2">
        <v>39</v>
      </c>
    </row>
    <row r="169" spans="1:2">
      <c r="A169" s="1">
        <v>16661</v>
      </c>
      <c r="B169" s="2">
        <v>41</v>
      </c>
    </row>
    <row r="170" spans="1:2">
      <c r="A170" s="1">
        <v>16662</v>
      </c>
      <c r="B170" s="2">
        <v>55</v>
      </c>
    </row>
    <row r="171" spans="1:2">
      <c r="A171" s="1">
        <v>16663</v>
      </c>
      <c r="B171" s="2">
        <v>65</v>
      </c>
    </row>
    <row r="172" spans="1:2">
      <c r="A172" s="1">
        <v>16664</v>
      </c>
      <c r="B172" s="2">
        <v>56</v>
      </c>
    </row>
    <row r="173" spans="1:2">
      <c r="A173" s="1">
        <v>16665</v>
      </c>
      <c r="B173" s="2">
        <v>43</v>
      </c>
    </row>
    <row r="174" spans="1:2">
      <c r="A174" s="1">
        <v>16666</v>
      </c>
      <c r="B174" s="2">
        <v>36</v>
      </c>
    </row>
    <row r="175" spans="1:2">
      <c r="A175" s="1">
        <v>16667</v>
      </c>
      <c r="B175" s="2">
        <v>37</v>
      </c>
    </row>
    <row r="176" spans="1:2">
      <c r="A176" s="1">
        <v>16668</v>
      </c>
      <c r="B176" s="2">
        <v>28</v>
      </c>
    </row>
    <row r="177" spans="1:2">
      <c r="A177" s="1">
        <v>16669</v>
      </c>
      <c r="B177" s="2">
        <v>10</v>
      </c>
    </row>
    <row r="178" spans="1:2">
      <c r="A178" s="1">
        <v>16670</v>
      </c>
      <c r="B178" s="2">
        <v>1</v>
      </c>
    </row>
    <row r="179" spans="1:2">
      <c r="A179" s="1">
        <v>16671</v>
      </c>
      <c r="B179" s="2">
        <v>2</v>
      </c>
    </row>
    <row r="180" spans="1:2">
      <c r="A180" s="1">
        <v>16672</v>
      </c>
      <c r="B180" s="2">
        <v>4</v>
      </c>
    </row>
    <row r="181" spans="1:2">
      <c r="A181" s="1">
        <v>16673</v>
      </c>
      <c r="B181" s="2">
        <v>6</v>
      </c>
    </row>
    <row r="182" spans="1:2">
      <c r="A182" s="1">
        <v>16674</v>
      </c>
      <c r="B182" s="2">
        <v>2</v>
      </c>
    </row>
    <row r="183" spans="1:2">
      <c r="A183" s="1">
        <v>16675</v>
      </c>
      <c r="B183" s="2">
        <v>2</v>
      </c>
    </row>
    <row r="184" spans="1:2">
      <c r="A184" s="1">
        <v>16676</v>
      </c>
      <c r="B184" s="2">
        <v>0</v>
      </c>
    </row>
    <row r="185" spans="1:2">
      <c r="A185" s="1">
        <v>16677</v>
      </c>
      <c r="B185" s="2">
        <v>12</v>
      </c>
    </row>
    <row r="186" spans="1:2">
      <c r="A186" s="1">
        <v>16678</v>
      </c>
      <c r="B186" s="2">
        <v>16</v>
      </c>
    </row>
    <row r="187" spans="1:2">
      <c r="A187" s="1">
        <v>16679</v>
      </c>
      <c r="B187" s="2">
        <v>14</v>
      </c>
    </row>
    <row r="188" spans="1:2">
      <c r="A188" s="1">
        <v>16680</v>
      </c>
      <c r="B188" s="2">
        <v>21</v>
      </c>
    </row>
    <row r="189" spans="1:2">
      <c r="A189" s="1">
        <v>17015</v>
      </c>
      <c r="B189" s="2">
        <v>135</v>
      </c>
    </row>
    <row r="190" spans="1:2">
      <c r="A190" s="1">
        <v>17016</v>
      </c>
      <c r="B190" s="2">
        <v>135</v>
      </c>
    </row>
    <row r="191" spans="1:2">
      <c r="A191" s="1">
        <v>17017</v>
      </c>
      <c r="B191" s="2">
        <v>129</v>
      </c>
    </row>
    <row r="192" spans="1:2">
      <c r="A192" s="1">
        <v>17018</v>
      </c>
      <c r="B192" s="2">
        <v>135</v>
      </c>
    </row>
    <row r="193" spans="1:2">
      <c r="A193" s="1">
        <v>17019</v>
      </c>
      <c r="B193" s="2">
        <v>126</v>
      </c>
    </row>
    <row r="194" spans="1:2">
      <c r="A194" s="1">
        <v>17020</v>
      </c>
      <c r="B194" s="2">
        <v>115</v>
      </c>
    </row>
    <row r="195" spans="1:2">
      <c r="A195" s="1">
        <v>17021</v>
      </c>
      <c r="B195" s="2">
        <v>109</v>
      </c>
    </row>
    <row r="196" spans="1:2">
      <c r="A196" s="1">
        <v>17022</v>
      </c>
      <c r="B196" s="2">
        <v>114</v>
      </c>
    </row>
    <row r="197" spans="1:2">
      <c r="A197" s="1">
        <v>17023</v>
      </c>
      <c r="B197" s="2">
        <v>125</v>
      </c>
    </row>
    <row r="198" spans="1:2">
      <c r="A198" s="1">
        <v>17024</v>
      </c>
      <c r="B198" s="2">
        <v>114</v>
      </c>
    </row>
    <row r="199" spans="1:2">
      <c r="A199" s="1">
        <v>17025</v>
      </c>
      <c r="B199" s="2">
        <v>109</v>
      </c>
    </row>
    <row r="200" spans="1:2">
      <c r="A200" s="1">
        <v>17026</v>
      </c>
      <c r="B200" s="2">
        <v>95</v>
      </c>
    </row>
    <row r="201" spans="1:2">
      <c r="A201" s="1">
        <v>17027</v>
      </c>
      <c r="B201" s="2">
        <v>89</v>
      </c>
    </row>
    <row r="202" spans="1:2">
      <c r="A202" s="1">
        <v>17028</v>
      </c>
      <c r="B202" s="2">
        <v>109</v>
      </c>
    </row>
    <row r="203" spans="1:2">
      <c r="A203" s="1">
        <v>17029</v>
      </c>
      <c r="B203" s="2">
        <v>106</v>
      </c>
    </row>
    <row r="204" spans="1:2">
      <c r="A204" s="1">
        <v>17030</v>
      </c>
      <c r="B204" s="2">
        <v>101</v>
      </c>
    </row>
    <row r="205" spans="1:2">
      <c r="A205" s="1">
        <v>17031</v>
      </c>
      <c r="B205" s="2">
        <v>80</v>
      </c>
    </row>
    <row r="206" spans="1:2">
      <c r="A206" s="1">
        <v>17032</v>
      </c>
      <c r="B206" s="2">
        <v>108</v>
      </c>
    </row>
    <row r="207" spans="1:2">
      <c r="A207" s="1">
        <v>17033</v>
      </c>
      <c r="B207" s="2">
        <v>112</v>
      </c>
    </row>
    <row r="208" spans="1:2">
      <c r="A208" s="1">
        <v>17034</v>
      </c>
      <c r="B208" s="2">
        <v>114</v>
      </c>
    </row>
    <row r="209" spans="1:2">
      <c r="A209" s="1">
        <v>17035</v>
      </c>
      <c r="B209" s="2">
        <v>104</v>
      </c>
    </row>
    <row r="210" spans="1:2">
      <c r="A210" s="1">
        <v>17036</v>
      </c>
      <c r="B210" s="2">
        <v>124</v>
      </c>
    </row>
    <row r="211" spans="1:2">
      <c r="A211" s="1">
        <v>17037</v>
      </c>
      <c r="B211" s="2">
        <v>132</v>
      </c>
    </row>
    <row r="212" spans="1:2">
      <c r="A212" s="1">
        <v>17038</v>
      </c>
      <c r="B212" s="2">
        <v>117</v>
      </c>
    </row>
    <row r="213" spans="1:2">
      <c r="A213" s="1">
        <v>17039</v>
      </c>
      <c r="B213" s="2">
        <v>94</v>
      </c>
    </row>
    <row r="214" spans="1:2">
      <c r="A214" s="1">
        <v>17040</v>
      </c>
      <c r="B214" s="2">
        <v>92</v>
      </c>
    </row>
    <row r="215" spans="1:2">
      <c r="A215" s="1">
        <v>17041</v>
      </c>
      <c r="B215" s="2">
        <v>84</v>
      </c>
    </row>
    <row r="216" spans="1:2">
      <c r="A216" s="1">
        <v>17042</v>
      </c>
      <c r="B216" s="2">
        <v>98</v>
      </c>
    </row>
    <row r="217" spans="1:2">
      <c r="A217" s="1">
        <v>17043</v>
      </c>
      <c r="B217" s="2">
        <v>113</v>
      </c>
    </row>
    <row r="218" spans="1:2">
      <c r="A218" s="1">
        <v>17044</v>
      </c>
      <c r="B218" s="2">
        <v>132</v>
      </c>
    </row>
    <row r="219" spans="1:2">
      <c r="A219" s="1">
        <v>17045</v>
      </c>
      <c r="B219" s="2">
        <v>143</v>
      </c>
    </row>
    <row r="220" spans="1:2">
      <c r="A220" s="1">
        <v>17380</v>
      </c>
      <c r="B220" s="2">
        <v>169</v>
      </c>
    </row>
    <row r="221" spans="1:2">
      <c r="A221" s="1">
        <v>17381</v>
      </c>
      <c r="B221" s="2">
        <v>199</v>
      </c>
    </row>
    <row r="222" spans="1:2">
      <c r="A222" s="1">
        <v>17382</v>
      </c>
      <c r="B222" s="2">
        <v>229</v>
      </c>
    </row>
    <row r="223" spans="1:2">
      <c r="A223" s="1">
        <v>17383</v>
      </c>
      <c r="B223" s="2">
        <v>218</v>
      </c>
    </row>
    <row r="224" spans="1:2">
      <c r="A224" s="1">
        <v>17384</v>
      </c>
      <c r="B224" s="2">
        <v>230</v>
      </c>
    </row>
    <row r="225" spans="1:2">
      <c r="A225" s="1">
        <v>17385</v>
      </c>
      <c r="B225" s="2">
        <v>251</v>
      </c>
    </row>
    <row r="226" spans="1:2">
      <c r="A226" s="1">
        <v>17386</v>
      </c>
      <c r="B226" s="2">
        <v>300</v>
      </c>
    </row>
    <row r="227" spans="1:2">
      <c r="A227" s="1">
        <v>17387</v>
      </c>
      <c r="B227" s="2">
        <v>308</v>
      </c>
    </row>
    <row r="228" spans="1:2">
      <c r="A228" s="1">
        <v>17388</v>
      </c>
      <c r="B228" s="2">
        <v>338</v>
      </c>
    </row>
    <row r="229" spans="1:2">
      <c r="A229" s="1">
        <v>17389</v>
      </c>
      <c r="B229" s="2">
        <v>337</v>
      </c>
    </row>
    <row r="230" spans="1:2">
      <c r="A230" s="1">
        <v>17390</v>
      </c>
      <c r="B230" s="2">
        <v>334</v>
      </c>
    </row>
    <row r="231" spans="1:2">
      <c r="A231" s="1">
        <v>17391</v>
      </c>
      <c r="B231" s="2">
        <v>303</v>
      </c>
    </row>
    <row r="232" spans="1:2">
      <c r="A232" s="1">
        <v>17392</v>
      </c>
      <c r="B232" s="2">
        <v>340</v>
      </c>
    </row>
    <row r="233" spans="1:2">
      <c r="A233" s="1">
        <v>17393</v>
      </c>
      <c r="B233" s="2">
        <v>338</v>
      </c>
    </row>
    <row r="234" spans="1:2">
      <c r="A234" s="1">
        <v>17394</v>
      </c>
      <c r="B234" s="2">
        <v>319</v>
      </c>
    </row>
    <row r="235" spans="1:2">
      <c r="A235" s="1">
        <v>17395</v>
      </c>
      <c r="B235" s="2">
        <v>242</v>
      </c>
    </row>
    <row r="236" spans="1:2">
      <c r="A236" s="1">
        <v>17396</v>
      </c>
      <c r="B236" s="2">
        <v>209</v>
      </c>
    </row>
    <row r="237" spans="1:2">
      <c r="A237" s="1">
        <v>17397</v>
      </c>
      <c r="B237" s="2">
        <v>173</v>
      </c>
    </row>
    <row r="238" spans="1:2">
      <c r="A238" s="1">
        <v>17398</v>
      </c>
      <c r="B238" s="2">
        <v>151</v>
      </c>
    </row>
    <row r="239" spans="1:2">
      <c r="A239" s="1">
        <v>17399</v>
      </c>
      <c r="B239" s="2">
        <v>125</v>
      </c>
    </row>
    <row r="240" spans="1:2">
      <c r="A240" s="1">
        <v>17400</v>
      </c>
      <c r="B240" s="2">
        <v>118</v>
      </c>
    </row>
    <row r="241" spans="1:2">
      <c r="A241" s="1">
        <v>17401</v>
      </c>
      <c r="B241" s="2">
        <v>101</v>
      </c>
    </row>
    <row r="242" spans="1:2">
      <c r="A242" s="1">
        <v>17402</v>
      </c>
      <c r="B242" s="2">
        <v>83</v>
      </c>
    </row>
    <row r="243" spans="1:2">
      <c r="A243" s="1">
        <v>17403</v>
      </c>
      <c r="B243" s="2">
        <v>117</v>
      </c>
    </row>
    <row r="244" spans="1:2">
      <c r="A244" s="1">
        <v>17404</v>
      </c>
      <c r="B244" s="2">
        <v>111</v>
      </c>
    </row>
    <row r="245" spans="1:2">
      <c r="A245" s="1">
        <v>17405</v>
      </c>
      <c r="B245" s="2">
        <v>110</v>
      </c>
    </row>
    <row r="246" spans="1:2">
      <c r="A246" s="1">
        <v>17406</v>
      </c>
      <c r="B246" s="2">
        <v>138</v>
      </c>
    </row>
    <row r="247" spans="1:2">
      <c r="A247" s="1">
        <v>17407</v>
      </c>
      <c r="B247" s="2">
        <v>159</v>
      </c>
    </row>
    <row r="248" spans="1:2">
      <c r="A248" s="1">
        <v>17408</v>
      </c>
      <c r="B248" s="2">
        <v>198</v>
      </c>
    </row>
    <row r="249" spans="1:2">
      <c r="A249" s="1">
        <v>17409</v>
      </c>
      <c r="B249" s="2">
        <v>219</v>
      </c>
    </row>
    <row r="250" spans="1:2">
      <c r="A250" s="1">
        <v>17410</v>
      </c>
      <c r="B250" s="2">
        <v>243</v>
      </c>
    </row>
    <row r="251" spans="1:2">
      <c r="A251" s="1">
        <v>17746</v>
      </c>
      <c r="B251" s="2">
        <v>248</v>
      </c>
    </row>
    <row r="252" spans="1:2">
      <c r="A252" s="1">
        <v>17747</v>
      </c>
      <c r="B252" s="2">
        <v>243</v>
      </c>
    </row>
    <row r="253" spans="1:2">
      <c r="A253" s="1">
        <v>17748</v>
      </c>
      <c r="B253" s="2">
        <v>274</v>
      </c>
    </row>
    <row r="254" spans="1:2">
      <c r="A254" s="1">
        <v>17749</v>
      </c>
      <c r="B254" s="2">
        <v>263</v>
      </c>
    </row>
    <row r="255" spans="1:2">
      <c r="A255" s="1">
        <v>17750</v>
      </c>
      <c r="B255" s="2">
        <v>249</v>
      </c>
    </row>
    <row r="256" spans="1:2">
      <c r="A256" s="1">
        <v>17751</v>
      </c>
      <c r="B256" s="2">
        <v>231</v>
      </c>
    </row>
    <row r="257" spans="1:2">
      <c r="A257" s="1">
        <v>17752</v>
      </c>
      <c r="B257" s="2">
        <v>210</v>
      </c>
    </row>
    <row r="258" spans="1:2">
      <c r="A258" s="1">
        <v>17753</v>
      </c>
      <c r="B258" s="2">
        <v>175</v>
      </c>
    </row>
    <row r="259" spans="1:2">
      <c r="A259" s="1">
        <v>17754</v>
      </c>
      <c r="B259" s="2">
        <v>150</v>
      </c>
    </row>
    <row r="260" spans="1:2">
      <c r="A260" s="1">
        <v>17755</v>
      </c>
      <c r="B260" s="2">
        <v>135</v>
      </c>
    </row>
    <row r="261" spans="1:2">
      <c r="A261" s="1">
        <v>17756</v>
      </c>
      <c r="B261" s="2">
        <v>146</v>
      </c>
    </row>
    <row r="262" spans="1:2">
      <c r="A262" s="1">
        <v>17757</v>
      </c>
      <c r="B262" s="2">
        <v>145</v>
      </c>
    </row>
    <row r="263" spans="1:2">
      <c r="A263" s="1">
        <v>17758</v>
      </c>
      <c r="B263" s="2">
        <v>146</v>
      </c>
    </row>
    <row r="264" spans="1:2">
      <c r="A264" s="1">
        <v>17759</v>
      </c>
      <c r="B264" s="2">
        <v>162</v>
      </c>
    </row>
    <row r="265" spans="1:2">
      <c r="A265" s="1">
        <v>17760</v>
      </c>
      <c r="B265" s="2">
        <v>210</v>
      </c>
    </row>
    <row r="266" spans="1:2">
      <c r="A266" s="1">
        <v>17761</v>
      </c>
      <c r="B266" s="2">
        <v>251</v>
      </c>
    </row>
    <row r="267" spans="1:2">
      <c r="A267" s="1">
        <v>17762</v>
      </c>
      <c r="B267" s="2">
        <v>264</v>
      </c>
    </row>
    <row r="268" spans="1:2">
      <c r="A268" s="1">
        <v>17763</v>
      </c>
      <c r="B268" s="2">
        <v>266</v>
      </c>
    </row>
    <row r="269" spans="1:2">
      <c r="A269" s="1">
        <v>17764</v>
      </c>
      <c r="B269" s="2">
        <v>272</v>
      </c>
    </row>
    <row r="270" spans="1:2">
      <c r="A270" s="1">
        <v>17765</v>
      </c>
      <c r="B270" s="2">
        <v>289</v>
      </c>
    </row>
    <row r="271" spans="1:2">
      <c r="A271" s="1">
        <v>17766</v>
      </c>
      <c r="B271" s="2">
        <v>260</v>
      </c>
    </row>
    <row r="272" spans="1:2">
      <c r="A272" s="1">
        <v>17767</v>
      </c>
      <c r="B272" s="2">
        <v>223</v>
      </c>
    </row>
    <row r="273" spans="1:2">
      <c r="A273" s="1">
        <v>17768</v>
      </c>
      <c r="B273" s="2">
        <v>178</v>
      </c>
    </row>
    <row r="274" spans="1:2">
      <c r="A274" s="1">
        <v>17769</v>
      </c>
      <c r="B274" s="2">
        <v>179</v>
      </c>
    </row>
    <row r="275" spans="1:2">
      <c r="A275" s="1">
        <v>17770</v>
      </c>
      <c r="B275" s="2">
        <v>197</v>
      </c>
    </row>
    <row r="276" spans="1:2">
      <c r="A276" s="1">
        <v>17771</v>
      </c>
      <c r="B276" s="2">
        <v>175</v>
      </c>
    </row>
    <row r="277" spans="1:2">
      <c r="A277" s="1">
        <v>17772</v>
      </c>
      <c r="B277" s="2">
        <v>174</v>
      </c>
    </row>
    <row r="278" spans="1:2">
      <c r="A278" s="1">
        <v>17773</v>
      </c>
      <c r="B278" s="2">
        <v>167</v>
      </c>
    </row>
    <row r="279" spans="1:2">
      <c r="A279" s="1">
        <v>17774</v>
      </c>
      <c r="B279" s="2">
        <v>142</v>
      </c>
    </row>
    <row r="280" spans="1:2">
      <c r="A280" s="1">
        <v>17775</v>
      </c>
      <c r="B280" s="2">
        <v>160</v>
      </c>
    </row>
    <row r="281" spans="1:2">
      <c r="A281" s="1">
        <v>17776</v>
      </c>
      <c r="B281" s="2">
        <v>170</v>
      </c>
    </row>
    <row r="282" spans="1:2">
      <c r="A282" s="1">
        <v>18111</v>
      </c>
      <c r="B282" s="2">
        <v>150</v>
      </c>
    </row>
    <row r="283" spans="1:2">
      <c r="A283" s="1">
        <v>18112</v>
      </c>
      <c r="B283" s="2">
        <v>156</v>
      </c>
    </row>
    <row r="284" spans="1:2">
      <c r="A284" s="1">
        <v>18113</v>
      </c>
      <c r="B284" s="2">
        <v>120</v>
      </c>
    </row>
    <row r="285" spans="1:2">
      <c r="A285" s="1">
        <v>18114</v>
      </c>
      <c r="B285" s="2">
        <v>108</v>
      </c>
    </row>
    <row r="286" spans="1:2">
      <c r="A286" s="1">
        <v>18115</v>
      </c>
      <c r="B286" s="2">
        <v>103</v>
      </c>
    </row>
    <row r="287" spans="1:2">
      <c r="A287" s="1">
        <v>18116</v>
      </c>
      <c r="B287" s="2">
        <v>80</v>
      </c>
    </row>
    <row r="288" spans="1:2">
      <c r="A288" s="1">
        <v>18117</v>
      </c>
      <c r="B288" s="2">
        <v>58</v>
      </c>
    </row>
    <row r="289" spans="1:2">
      <c r="A289" s="1">
        <v>18118</v>
      </c>
      <c r="B289" s="2">
        <v>50</v>
      </c>
    </row>
    <row r="290" spans="1:2">
      <c r="A290" s="1">
        <v>18119</v>
      </c>
      <c r="B290" s="2">
        <v>45</v>
      </c>
    </row>
    <row r="291" spans="1:2">
      <c r="A291" s="1">
        <v>18120</v>
      </c>
      <c r="B291" s="2">
        <v>34</v>
      </c>
    </row>
    <row r="292" spans="1:2">
      <c r="A292" s="1">
        <v>18121</v>
      </c>
      <c r="B292" s="2">
        <v>17</v>
      </c>
    </row>
    <row r="293" spans="1:2">
      <c r="A293" s="1">
        <v>18122</v>
      </c>
      <c r="B293" s="2">
        <v>56</v>
      </c>
    </row>
    <row r="294" spans="1:2">
      <c r="A294" s="1">
        <v>18123</v>
      </c>
      <c r="B294" s="2">
        <v>82</v>
      </c>
    </row>
    <row r="295" spans="1:2">
      <c r="A295" s="1">
        <v>18124</v>
      </c>
      <c r="B295" s="2">
        <v>102</v>
      </c>
    </row>
    <row r="296" spans="1:2">
      <c r="A296" s="1">
        <v>18125</v>
      </c>
      <c r="B296" s="2">
        <v>148</v>
      </c>
    </row>
    <row r="297" spans="1:2">
      <c r="A297" s="1">
        <v>18126</v>
      </c>
      <c r="B297" s="2">
        <v>163</v>
      </c>
    </row>
    <row r="298" spans="1:2">
      <c r="A298" s="1">
        <v>18127</v>
      </c>
      <c r="B298" s="2">
        <v>164</v>
      </c>
    </row>
    <row r="299" spans="1:2">
      <c r="A299" s="1">
        <v>18128</v>
      </c>
      <c r="B299" s="2">
        <v>158</v>
      </c>
    </row>
    <row r="300" spans="1:2">
      <c r="A300" s="1">
        <v>18129</v>
      </c>
      <c r="B300" s="2">
        <v>155</v>
      </c>
    </row>
    <row r="301" spans="1:2">
      <c r="A301" s="1">
        <v>18130</v>
      </c>
      <c r="B301" s="2">
        <v>173</v>
      </c>
    </row>
    <row r="302" spans="1:2">
      <c r="A302" s="1">
        <v>18131</v>
      </c>
      <c r="B302" s="2">
        <v>140</v>
      </c>
    </row>
    <row r="303" spans="1:2">
      <c r="A303" s="1">
        <v>18132</v>
      </c>
      <c r="B303" s="2">
        <v>190</v>
      </c>
    </row>
    <row r="304" spans="1:2">
      <c r="A304" s="1">
        <v>18133</v>
      </c>
      <c r="B304" s="2">
        <v>177</v>
      </c>
    </row>
    <row r="305" spans="1:2">
      <c r="A305" s="1">
        <v>18134</v>
      </c>
      <c r="B305" s="2">
        <v>158</v>
      </c>
    </row>
    <row r="306" spans="1:2">
      <c r="A306" s="1">
        <v>18135</v>
      </c>
      <c r="B306" s="2">
        <v>148</v>
      </c>
    </row>
    <row r="307" spans="1:2">
      <c r="A307" s="1">
        <v>18136</v>
      </c>
      <c r="B307" s="2">
        <v>155</v>
      </c>
    </row>
    <row r="308" spans="1:2">
      <c r="A308" s="1">
        <v>18137</v>
      </c>
      <c r="B308" s="2">
        <v>160</v>
      </c>
    </row>
    <row r="309" spans="1:2">
      <c r="A309" s="1">
        <v>18138</v>
      </c>
      <c r="B309" s="2">
        <v>152</v>
      </c>
    </row>
    <row r="310" spans="1:2">
      <c r="A310" s="1">
        <v>18139</v>
      </c>
      <c r="B310" s="2">
        <v>145</v>
      </c>
    </row>
    <row r="311" spans="1:2">
      <c r="A311" s="1">
        <v>18140</v>
      </c>
      <c r="B311" s="2">
        <v>133</v>
      </c>
    </row>
    <row r="312" spans="1:2">
      <c r="A312" s="1">
        <v>18141</v>
      </c>
      <c r="B312" s="2">
        <v>158</v>
      </c>
    </row>
    <row r="313" spans="1:2">
      <c r="A313" s="1">
        <v>18476</v>
      </c>
      <c r="B313" s="2">
        <v>104</v>
      </c>
    </row>
    <row r="314" spans="1:2">
      <c r="A314" s="1">
        <v>18477</v>
      </c>
      <c r="B314" s="2">
        <v>128</v>
      </c>
    </row>
    <row r="315" spans="1:2">
      <c r="A315" s="1">
        <v>18478</v>
      </c>
      <c r="B315" s="2">
        <v>113</v>
      </c>
    </row>
    <row r="316" spans="1:2">
      <c r="A316" s="1">
        <v>18479</v>
      </c>
      <c r="B316" s="2">
        <v>104</v>
      </c>
    </row>
    <row r="317" spans="1:2">
      <c r="A317" s="1">
        <v>18480</v>
      </c>
      <c r="B317" s="2">
        <v>97</v>
      </c>
    </row>
    <row r="318" spans="1:2">
      <c r="A318" s="1">
        <v>18481</v>
      </c>
      <c r="B318" s="2">
        <v>103</v>
      </c>
    </row>
    <row r="319" spans="1:2">
      <c r="A319" s="1">
        <v>18482</v>
      </c>
      <c r="B319" s="2">
        <v>104</v>
      </c>
    </row>
    <row r="320" spans="1:2">
      <c r="A320" s="1">
        <v>18483</v>
      </c>
      <c r="B320" s="2">
        <v>90</v>
      </c>
    </row>
    <row r="321" spans="1:2">
      <c r="A321" s="1">
        <v>18484</v>
      </c>
      <c r="B321" s="2">
        <v>99</v>
      </c>
    </row>
    <row r="322" spans="1:2">
      <c r="A322" s="1">
        <v>18485</v>
      </c>
      <c r="B322" s="2">
        <v>100</v>
      </c>
    </row>
    <row r="323" spans="1:2">
      <c r="A323" s="1">
        <v>18486</v>
      </c>
      <c r="B323" s="2">
        <v>93</v>
      </c>
    </row>
    <row r="324" spans="1:2">
      <c r="A324" s="1">
        <v>18487</v>
      </c>
      <c r="B324" s="2">
        <v>121</v>
      </c>
    </row>
    <row r="325" spans="1:2">
      <c r="A325" s="1">
        <v>18488</v>
      </c>
      <c r="B325" s="2">
        <v>106</v>
      </c>
    </row>
    <row r="326" spans="1:2">
      <c r="A326" s="1">
        <v>18489</v>
      </c>
      <c r="B326" s="2">
        <v>92</v>
      </c>
    </row>
    <row r="327" spans="1:2">
      <c r="A327" s="1">
        <v>18490</v>
      </c>
      <c r="B327" s="2">
        <v>100</v>
      </c>
    </row>
    <row r="328" spans="1:2">
      <c r="A328" s="1">
        <v>18491</v>
      </c>
      <c r="B328" s="2">
        <v>124</v>
      </c>
    </row>
    <row r="329" spans="1:2">
      <c r="A329" s="1">
        <v>18492</v>
      </c>
      <c r="B329" s="2">
        <v>135</v>
      </c>
    </row>
    <row r="330" spans="1:2">
      <c r="A330" s="1">
        <v>18493</v>
      </c>
      <c r="B330" s="2">
        <v>134</v>
      </c>
    </row>
    <row r="331" spans="1:2">
      <c r="A331" s="1">
        <v>18494</v>
      </c>
      <c r="B331" s="2">
        <v>148</v>
      </c>
    </row>
    <row r="332" spans="1:2">
      <c r="A332" s="1">
        <v>18495</v>
      </c>
      <c r="B332" s="2">
        <v>129</v>
      </c>
    </row>
    <row r="333" spans="1:2">
      <c r="A333" s="1">
        <v>18496</v>
      </c>
      <c r="B333" s="2">
        <v>119</v>
      </c>
    </row>
    <row r="334" spans="1:2">
      <c r="A334" s="1">
        <v>18497</v>
      </c>
      <c r="B334" s="2">
        <v>128</v>
      </c>
    </row>
    <row r="335" spans="1:2">
      <c r="A335" s="1">
        <v>18498</v>
      </c>
      <c r="B335" s="2">
        <v>142</v>
      </c>
    </row>
    <row r="336" spans="1:2">
      <c r="A336" s="1">
        <v>18499</v>
      </c>
      <c r="B336" s="2">
        <v>118</v>
      </c>
    </row>
    <row r="337" spans="1:2">
      <c r="A337" s="1">
        <v>18500</v>
      </c>
      <c r="B337" s="2">
        <v>117</v>
      </c>
    </row>
    <row r="338" spans="1:2">
      <c r="A338" s="1">
        <v>18501</v>
      </c>
      <c r="B338" s="2">
        <v>91</v>
      </c>
    </row>
    <row r="339" spans="1:2">
      <c r="A339" s="1">
        <v>18502</v>
      </c>
      <c r="B339" s="2">
        <v>66</v>
      </c>
    </row>
    <row r="340" spans="1:2">
      <c r="A340" s="1">
        <v>18503</v>
      </c>
      <c r="B340" s="2">
        <v>67</v>
      </c>
    </row>
    <row r="341" spans="1:2">
      <c r="A341" s="1">
        <v>18504</v>
      </c>
      <c r="B341" s="2">
        <v>85</v>
      </c>
    </row>
    <row r="342" spans="1:2">
      <c r="A342" s="1">
        <v>18505</v>
      </c>
      <c r="B342" s="2">
        <v>72</v>
      </c>
    </row>
    <row r="343" spans="1:2">
      <c r="A343" s="1">
        <v>18506</v>
      </c>
      <c r="B343" s="2">
        <v>81</v>
      </c>
    </row>
    <row r="344" spans="1:2">
      <c r="A344" s="1">
        <v>18841</v>
      </c>
      <c r="B344" s="2">
        <v>55</v>
      </c>
    </row>
    <row r="345" spans="1:2">
      <c r="A345" s="1">
        <v>18842</v>
      </c>
      <c r="B345" s="2">
        <v>51</v>
      </c>
    </row>
    <row r="346" spans="1:2">
      <c r="A346" s="1">
        <v>18843</v>
      </c>
      <c r="B346" s="2">
        <v>49</v>
      </c>
    </row>
    <row r="347" spans="1:2">
      <c r="A347" s="1">
        <v>18844</v>
      </c>
      <c r="B347" s="2">
        <v>64</v>
      </c>
    </row>
    <row r="348" spans="1:2">
      <c r="A348" s="1">
        <v>18845</v>
      </c>
      <c r="B348" s="2">
        <v>74</v>
      </c>
    </row>
    <row r="349" spans="1:2">
      <c r="A349" s="1">
        <v>18846</v>
      </c>
      <c r="B349" s="2">
        <v>87</v>
      </c>
    </row>
    <row r="350" spans="1:2">
      <c r="A350" s="1">
        <v>18847</v>
      </c>
      <c r="B350" s="2">
        <v>95</v>
      </c>
    </row>
    <row r="351" spans="1:2">
      <c r="A351" s="1">
        <v>18848</v>
      </c>
      <c r="B351" s="2">
        <v>99</v>
      </c>
    </row>
    <row r="352" spans="1:2">
      <c r="A352" s="1">
        <v>18849</v>
      </c>
      <c r="B352" s="2">
        <v>113</v>
      </c>
    </row>
    <row r="353" spans="1:2">
      <c r="A353" s="1">
        <v>18850</v>
      </c>
      <c r="B353" s="2">
        <v>112</v>
      </c>
    </row>
    <row r="354" spans="1:2">
      <c r="A354" s="1">
        <v>18851</v>
      </c>
      <c r="B354" s="2">
        <v>101</v>
      </c>
    </row>
    <row r="355" spans="1:2">
      <c r="A355" s="1">
        <v>18852</v>
      </c>
      <c r="B355" s="2">
        <v>98</v>
      </c>
    </row>
    <row r="356" spans="1:2">
      <c r="A356" s="1">
        <v>18853</v>
      </c>
      <c r="B356" s="2">
        <v>74</v>
      </c>
    </row>
    <row r="357" spans="1:2">
      <c r="A357" s="1">
        <v>18854</v>
      </c>
      <c r="B357" s="2">
        <v>70</v>
      </c>
    </row>
    <row r="358" spans="1:2">
      <c r="A358" s="1">
        <v>18855</v>
      </c>
      <c r="B358" s="2">
        <v>67</v>
      </c>
    </row>
    <row r="359" spans="1:2">
      <c r="A359" s="1">
        <v>18856</v>
      </c>
      <c r="B359" s="2">
        <v>61</v>
      </c>
    </row>
    <row r="360" spans="1:2">
      <c r="A360" s="1">
        <v>18857</v>
      </c>
      <c r="B360" s="2">
        <v>45</v>
      </c>
    </row>
    <row r="361" spans="1:2">
      <c r="A361" s="1">
        <v>18858</v>
      </c>
      <c r="B361" s="2">
        <v>54</v>
      </c>
    </row>
    <row r="362" spans="1:2">
      <c r="A362" s="1">
        <v>18859</v>
      </c>
      <c r="B362" s="2">
        <v>61</v>
      </c>
    </row>
    <row r="363" spans="1:2">
      <c r="A363" s="1">
        <v>18860</v>
      </c>
      <c r="B363" s="2">
        <v>49</v>
      </c>
    </row>
    <row r="364" spans="1:2">
      <c r="A364" s="1">
        <v>18861</v>
      </c>
      <c r="B364" s="2">
        <v>45</v>
      </c>
    </row>
    <row r="365" spans="1:2">
      <c r="A365" s="1">
        <v>18862</v>
      </c>
      <c r="B365" s="2">
        <v>47</v>
      </c>
    </row>
    <row r="366" spans="1:2">
      <c r="A366" s="1">
        <v>18863</v>
      </c>
      <c r="B366" s="2">
        <v>40</v>
      </c>
    </row>
    <row r="367" spans="1:2">
      <c r="A367" s="1">
        <v>18864</v>
      </c>
      <c r="B367" s="2">
        <v>28</v>
      </c>
    </row>
    <row r="368" spans="1:2">
      <c r="A368" s="1">
        <v>18865</v>
      </c>
      <c r="B368" s="2">
        <v>8</v>
      </c>
    </row>
    <row r="369" spans="1:2">
      <c r="A369" s="1">
        <v>18866</v>
      </c>
      <c r="B369" s="2">
        <v>12</v>
      </c>
    </row>
    <row r="370" spans="1:2">
      <c r="A370" s="1">
        <v>18867</v>
      </c>
      <c r="B370" s="2">
        <v>0</v>
      </c>
    </row>
    <row r="371" spans="1:2">
      <c r="A371" s="1">
        <v>18868</v>
      </c>
      <c r="B371" s="2">
        <v>9</v>
      </c>
    </row>
    <row r="372" spans="1:2">
      <c r="A372" s="1">
        <v>18869</v>
      </c>
      <c r="B372" s="2">
        <v>11</v>
      </c>
    </row>
    <row r="373" spans="1:2">
      <c r="A373" s="1">
        <v>18870</v>
      </c>
      <c r="B373" s="2">
        <v>16</v>
      </c>
    </row>
    <row r="374" spans="1:2">
      <c r="A374" s="1">
        <v>18871</v>
      </c>
      <c r="B374" s="2">
        <v>30</v>
      </c>
    </row>
    <row r="375" spans="1:2">
      <c r="A375" s="1">
        <v>19207</v>
      </c>
      <c r="B375" s="2">
        <v>36</v>
      </c>
    </row>
    <row r="376" spans="1:2">
      <c r="A376" s="1">
        <v>19208</v>
      </c>
      <c r="B376" s="2">
        <v>32</v>
      </c>
    </row>
    <row r="377" spans="1:2">
      <c r="A377" s="1">
        <v>19209</v>
      </c>
      <c r="B377" s="2">
        <v>38</v>
      </c>
    </row>
    <row r="378" spans="1:2">
      <c r="A378" s="1">
        <v>19210</v>
      </c>
      <c r="B378" s="2">
        <v>46</v>
      </c>
    </row>
    <row r="379" spans="1:2">
      <c r="A379" s="1">
        <v>19211</v>
      </c>
      <c r="B379" s="2">
        <v>46</v>
      </c>
    </row>
    <row r="380" spans="1:2">
      <c r="A380" s="1">
        <v>19212</v>
      </c>
      <c r="B380" s="2">
        <v>43</v>
      </c>
    </row>
    <row r="381" spans="1:2">
      <c r="A381" s="1">
        <v>19213</v>
      </c>
      <c r="B381" s="2">
        <v>52</v>
      </c>
    </row>
    <row r="382" spans="1:2">
      <c r="A382" s="1">
        <v>19214</v>
      </c>
      <c r="B382" s="2">
        <v>57</v>
      </c>
    </row>
    <row r="383" spans="1:2">
      <c r="A383" s="1">
        <v>19215</v>
      </c>
      <c r="B383" s="2">
        <v>59</v>
      </c>
    </row>
    <row r="384" spans="1:2">
      <c r="A384" s="1">
        <v>19216</v>
      </c>
      <c r="B384" s="2">
        <v>54</v>
      </c>
    </row>
    <row r="385" spans="1:2">
      <c r="A385" s="1">
        <v>19217</v>
      </c>
      <c r="B385" s="2">
        <v>46</v>
      </c>
    </row>
    <row r="386" spans="1:2">
      <c r="A386" s="1">
        <v>19218</v>
      </c>
      <c r="B386" s="2">
        <v>58</v>
      </c>
    </row>
    <row r="387" spans="1:2">
      <c r="A387" s="1">
        <v>19219</v>
      </c>
      <c r="B387" s="2">
        <v>53</v>
      </c>
    </row>
    <row r="388" spans="1:2">
      <c r="A388" s="1">
        <v>19220</v>
      </c>
      <c r="B388" s="2">
        <v>49</v>
      </c>
    </row>
    <row r="389" spans="1:2">
      <c r="A389" s="1">
        <v>19221</v>
      </c>
      <c r="B389" s="2">
        <v>45</v>
      </c>
    </row>
    <row r="390" spans="1:2">
      <c r="A390" s="1">
        <v>19222</v>
      </c>
      <c r="B390" s="2">
        <v>42</v>
      </c>
    </row>
    <row r="391" spans="1:2">
      <c r="A391" s="1">
        <v>19223</v>
      </c>
      <c r="B391" s="2">
        <v>46</v>
      </c>
    </row>
    <row r="392" spans="1:2">
      <c r="A392" s="1">
        <v>19224</v>
      </c>
      <c r="B392" s="2">
        <v>41</v>
      </c>
    </row>
    <row r="393" spans="1:2">
      <c r="A393" s="1">
        <v>19225</v>
      </c>
      <c r="B393" s="2">
        <v>32</v>
      </c>
    </row>
    <row r="394" spans="1:2">
      <c r="A394" s="1">
        <v>19226</v>
      </c>
      <c r="B394" s="2">
        <v>26</v>
      </c>
    </row>
    <row r="395" spans="1:2">
      <c r="A395" s="1">
        <v>19227</v>
      </c>
      <c r="B395" s="2">
        <v>31</v>
      </c>
    </row>
    <row r="396" spans="1:2">
      <c r="A396" s="1">
        <v>19228</v>
      </c>
      <c r="B396" s="2">
        <v>40</v>
      </c>
    </row>
    <row r="397" spans="1:2">
      <c r="A397" s="1">
        <v>19229</v>
      </c>
      <c r="B397" s="2">
        <v>58</v>
      </c>
    </row>
    <row r="398" spans="1:2">
      <c r="A398" s="1">
        <v>19230</v>
      </c>
      <c r="B398" s="2">
        <v>59</v>
      </c>
    </row>
    <row r="399" spans="1:2">
      <c r="A399" s="1">
        <v>19231</v>
      </c>
      <c r="B399" s="2">
        <v>66</v>
      </c>
    </row>
    <row r="400" spans="1:2">
      <c r="A400" s="1">
        <v>19232</v>
      </c>
      <c r="B400" s="2">
        <v>72</v>
      </c>
    </row>
    <row r="401" spans="1:2">
      <c r="A401" s="1">
        <v>19233</v>
      </c>
      <c r="B401" s="2">
        <v>93</v>
      </c>
    </row>
    <row r="402" spans="1:2">
      <c r="A402" s="1">
        <v>19234</v>
      </c>
      <c r="B402" s="2">
        <v>81</v>
      </c>
    </row>
    <row r="403" spans="1:2">
      <c r="A403" s="1">
        <v>19235</v>
      </c>
      <c r="B403" s="2">
        <v>75</v>
      </c>
    </row>
    <row r="404" spans="1:2">
      <c r="A404" s="1">
        <v>19236</v>
      </c>
      <c r="B404" s="2">
        <v>85</v>
      </c>
    </row>
    <row r="405" spans="1:2">
      <c r="A405" s="1">
        <v>19237</v>
      </c>
      <c r="B405" s="2">
        <v>89</v>
      </c>
    </row>
    <row r="406" spans="1:2">
      <c r="A406" s="1">
        <v>19572</v>
      </c>
      <c r="B406" s="2">
        <v>0</v>
      </c>
    </row>
    <row r="407" spans="1:2">
      <c r="A407" s="1">
        <v>19573</v>
      </c>
      <c r="B407" s="2">
        <v>5</v>
      </c>
    </row>
    <row r="408" spans="1:2">
      <c r="A408" s="1">
        <v>19574</v>
      </c>
      <c r="B408" s="2">
        <v>13</v>
      </c>
    </row>
    <row r="409" spans="1:2">
      <c r="A409" s="1">
        <v>19575</v>
      </c>
      <c r="B409" s="2">
        <v>16</v>
      </c>
    </row>
    <row r="410" spans="1:2">
      <c r="A410" s="1">
        <v>19576</v>
      </c>
      <c r="B410" s="2">
        <v>14</v>
      </c>
    </row>
    <row r="411" spans="1:2">
      <c r="A411" s="1">
        <v>19577</v>
      </c>
      <c r="B411" s="2">
        <v>11</v>
      </c>
    </row>
    <row r="412" spans="1:2">
      <c r="A412" s="1">
        <v>19578</v>
      </c>
      <c r="B412" s="2">
        <v>12</v>
      </c>
    </row>
    <row r="413" spans="1:2">
      <c r="A413" s="1">
        <v>19579</v>
      </c>
      <c r="B413" s="2">
        <v>25</v>
      </c>
    </row>
    <row r="414" spans="1:2">
      <c r="A414" s="1">
        <v>19580</v>
      </c>
      <c r="B414" s="2">
        <v>32</v>
      </c>
    </row>
    <row r="415" spans="1:2">
      <c r="A415" s="1">
        <v>19581</v>
      </c>
      <c r="B415" s="2">
        <v>55</v>
      </c>
    </row>
    <row r="416" spans="1:2">
      <c r="A416" s="1">
        <v>19582</v>
      </c>
      <c r="B416" s="2">
        <v>72</v>
      </c>
    </row>
    <row r="417" spans="1:2">
      <c r="A417" s="1">
        <v>19583</v>
      </c>
      <c r="B417" s="2">
        <v>66</v>
      </c>
    </row>
    <row r="418" spans="1:2">
      <c r="A418" s="1">
        <v>19584</v>
      </c>
      <c r="B418" s="2">
        <v>67</v>
      </c>
    </row>
    <row r="419" spans="1:2">
      <c r="A419" s="1">
        <v>19585</v>
      </c>
      <c r="B419" s="2">
        <v>60</v>
      </c>
    </row>
    <row r="420" spans="1:2">
      <c r="A420" s="1">
        <v>19586</v>
      </c>
      <c r="B420" s="2">
        <v>52</v>
      </c>
    </row>
    <row r="421" spans="1:2">
      <c r="A421" s="1">
        <v>19587</v>
      </c>
      <c r="B421" s="2">
        <v>55</v>
      </c>
    </row>
    <row r="422" spans="1:2">
      <c r="A422" s="1">
        <v>19588</v>
      </c>
      <c r="B422" s="2">
        <v>43</v>
      </c>
    </row>
    <row r="423" spans="1:2">
      <c r="A423" s="1">
        <v>19589</v>
      </c>
      <c r="B423" s="2">
        <v>36</v>
      </c>
    </row>
    <row r="424" spans="1:2">
      <c r="A424" s="1">
        <v>19590</v>
      </c>
      <c r="B424" s="2">
        <v>31</v>
      </c>
    </row>
    <row r="425" spans="1:2">
      <c r="A425" s="1">
        <v>19591</v>
      </c>
      <c r="B425" s="2">
        <v>18</v>
      </c>
    </row>
    <row r="426" spans="1:2">
      <c r="A426" s="1">
        <v>19592</v>
      </c>
      <c r="B426" s="2">
        <v>14</v>
      </c>
    </row>
    <row r="427" spans="1:2">
      <c r="A427" s="1">
        <v>19593</v>
      </c>
      <c r="B427" s="2">
        <v>14</v>
      </c>
    </row>
    <row r="428" spans="1:2">
      <c r="A428" s="1">
        <v>19594</v>
      </c>
      <c r="B428" s="2">
        <v>3</v>
      </c>
    </row>
    <row r="429" spans="1:2">
      <c r="A429" s="1">
        <v>19595</v>
      </c>
      <c r="B429" s="2">
        <v>0</v>
      </c>
    </row>
    <row r="430" spans="1:2">
      <c r="A430" s="1">
        <v>19596</v>
      </c>
      <c r="B430" s="2">
        <v>0</v>
      </c>
    </row>
    <row r="431" spans="1:2">
      <c r="A431" s="1">
        <v>19597</v>
      </c>
      <c r="B431" s="2">
        <v>0</v>
      </c>
    </row>
    <row r="432" spans="1:2">
      <c r="A432" s="1">
        <v>19598</v>
      </c>
      <c r="B432" s="2">
        <v>1</v>
      </c>
    </row>
    <row r="433" spans="1:2">
      <c r="A433" s="1">
        <v>19599</v>
      </c>
      <c r="B433" s="2">
        <v>1</v>
      </c>
    </row>
    <row r="434" spans="1:2">
      <c r="A434" s="1">
        <v>19600</v>
      </c>
      <c r="B434" s="2">
        <v>0</v>
      </c>
    </row>
    <row r="435" spans="1:2">
      <c r="A435" s="1">
        <v>19601</v>
      </c>
      <c r="B435" s="2">
        <v>0</v>
      </c>
    </row>
    <row r="436" spans="1:2">
      <c r="A436" s="1">
        <v>19602</v>
      </c>
      <c r="B436" s="2">
        <v>0</v>
      </c>
    </row>
    <row r="437" spans="1:2">
      <c r="A437" s="1">
        <v>19937</v>
      </c>
      <c r="B437" s="2">
        <v>5</v>
      </c>
    </row>
    <row r="438" spans="1:2">
      <c r="A438" s="1">
        <v>19938</v>
      </c>
      <c r="B438" s="2">
        <v>12</v>
      </c>
    </row>
    <row r="439" spans="1:2">
      <c r="A439" s="1">
        <v>19939</v>
      </c>
      <c r="B439" s="2">
        <v>13</v>
      </c>
    </row>
    <row r="440" spans="1:2">
      <c r="A440" s="1">
        <v>19940</v>
      </c>
      <c r="B440" s="2">
        <v>12</v>
      </c>
    </row>
    <row r="441" spans="1:2">
      <c r="A441" s="1">
        <v>19941</v>
      </c>
      <c r="B441" s="2">
        <v>15</v>
      </c>
    </row>
    <row r="442" spans="1:2">
      <c r="A442" s="1">
        <v>19942</v>
      </c>
      <c r="B442" s="2">
        <v>20</v>
      </c>
    </row>
    <row r="443" spans="1:2">
      <c r="A443" s="1">
        <v>19943</v>
      </c>
      <c r="B443" s="2">
        <v>16</v>
      </c>
    </row>
    <row r="444" spans="1:2">
      <c r="A444" s="1">
        <v>19944</v>
      </c>
      <c r="B444" s="2">
        <v>4</v>
      </c>
    </row>
    <row r="445" spans="1:2">
      <c r="A445" s="1">
        <v>19945</v>
      </c>
      <c r="B445" s="2">
        <v>15</v>
      </c>
    </row>
    <row r="446" spans="1:2">
      <c r="A446" s="1">
        <v>19946</v>
      </c>
      <c r="B446" s="2">
        <v>17</v>
      </c>
    </row>
    <row r="447" spans="1:2">
      <c r="A447" s="1">
        <v>19947</v>
      </c>
      <c r="B447" s="2">
        <v>17</v>
      </c>
    </row>
    <row r="448" spans="1:2">
      <c r="A448" s="1">
        <v>19948</v>
      </c>
      <c r="B448" s="2">
        <v>13</v>
      </c>
    </row>
    <row r="449" spans="1:2">
      <c r="A449" s="1">
        <v>19949</v>
      </c>
      <c r="B449" s="2">
        <v>8</v>
      </c>
    </row>
    <row r="450" spans="1:2">
      <c r="A450" s="1">
        <v>19950</v>
      </c>
      <c r="B450" s="2">
        <v>1</v>
      </c>
    </row>
    <row r="451" spans="1:2">
      <c r="A451" s="1">
        <v>19951</v>
      </c>
      <c r="B451" s="2">
        <v>0</v>
      </c>
    </row>
    <row r="452" spans="1:2">
      <c r="A452" s="1">
        <v>19952</v>
      </c>
      <c r="B452" s="2">
        <v>0</v>
      </c>
    </row>
    <row r="453" spans="1:2">
      <c r="A453" s="1">
        <v>19953</v>
      </c>
      <c r="B453" s="2">
        <v>0</v>
      </c>
    </row>
    <row r="454" spans="1:2">
      <c r="A454" s="1">
        <v>19954</v>
      </c>
      <c r="B454" s="2">
        <v>0</v>
      </c>
    </row>
    <row r="455" spans="1:2">
      <c r="A455" s="1">
        <v>19955</v>
      </c>
      <c r="B455" s="2">
        <v>0</v>
      </c>
    </row>
    <row r="456" spans="1:2">
      <c r="A456" s="1">
        <v>19956</v>
      </c>
      <c r="B456" s="2">
        <v>1</v>
      </c>
    </row>
    <row r="457" spans="1:2">
      <c r="A457" s="1">
        <v>19957</v>
      </c>
      <c r="B457" s="2">
        <v>16</v>
      </c>
    </row>
    <row r="458" spans="1:2">
      <c r="A458" s="1">
        <v>19958</v>
      </c>
      <c r="B458" s="2">
        <v>19</v>
      </c>
    </row>
    <row r="459" spans="1:2">
      <c r="A459" s="1">
        <v>19959</v>
      </c>
      <c r="B459" s="2">
        <v>19</v>
      </c>
    </row>
    <row r="460" spans="1:2">
      <c r="A460" s="1">
        <v>19960</v>
      </c>
      <c r="B460" s="2">
        <v>15</v>
      </c>
    </row>
    <row r="461" spans="1:2">
      <c r="A461" s="1">
        <v>19961</v>
      </c>
      <c r="B461" s="2">
        <v>10</v>
      </c>
    </row>
    <row r="462" spans="1:2">
      <c r="A462" s="1">
        <v>19962</v>
      </c>
      <c r="B462" s="2">
        <v>1</v>
      </c>
    </row>
    <row r="463" spans="1:2">
      <c r="A463" s="1">
        <v>19963</v>
      </c>
      <c r="B463" s="2">
        <v>2</v>
      </c>
    </row>
    <row r="464" spans="1:2">
      <c r="A464" s="1">
        <v>19964</v>
      </c>
      <c r="B464" s="2">
        <v>0</v>
      </c>
    </row>
    <row r="465" spans="1:2">
      <c r="A465" s="1">
        <v>19965</v>
      </c>
      <c r="B465" s="2">
        <v>0</v>
      </c>
    </row>
    <row r="466" spans="1:2">
      <c r="A466" s="1">
        <v>19966</v>
      </c>
      <c r="B466" s="2">
        <v>0</v>
      </c>
    </row>
    <row r="467" spans="1:2">
      <c r="A467" s="1">
        <v>19967</v>
      </c>
      <c r="B467" s="2">
        <v>0</v>
      </c>
    </row>
    <row r="468" spans="1:2">
      <c r="A468" s="1">
        <v>20302</v>
      </c>
      <c r="B468" s="2">
        <v>23</v>
      </c>
    </row>
    <row r="469" spans="1:2">
      <c r="A469" s="1">
        <v>20303</v>
      </c>
      <c r="B469" s="2">
        <v>10</v>
      </c>
    </row>
    <row r="470" spans="1:2">
      <c r="A470" s="1">
        <v>20304</v>
      </c>
      <c r="B470" s="2">
        <v>5</v>
      </c>
    </row>
    <row r="471" spans="1:2">
      <c r="A471" s="1">
        <v>20305</v>
      </c>
      <c r="B471" s="2">
        <v>3</v>
      </c>
    </row>
    <row r="472" spans="1:2">
      <c r="A472" s="1">
        <v>20306</v>
      </c>
      <c r="B472" s="2">
        <v>25</v>
      </c>
    </row>
    <row r="473" spans="1:2">
      <c r="A473" s="1">
        <v>20307</v>
      </c>
      <c r="B473" s="2">
        <v>43</v>
      </c>
    </row>
    <row r="474" spans="1:2">
      <c r="A474" s="1">
        <v>20308</v>
      </c>
      <c r="B474" s="2">
        <v>48</v>
      </c>
    </row>
    <row r="475" spans="1:2">
      <c r="A475" s="1">
        <v>20309</v>
      </c>
      <c r="B475" s="2">
        <v>58</v>
      </c>
    </row>
    <row r="476" spans="1:2">
      <c r="A476" s="1">
        <v>20310</v>
      </c>
      <c r="B476" s="2">
        <v>78</v>
      </c>
    </row>
    <row r="477" spans="1:2">
      <c r="A477" s="1">
        <v>20311</v>
      </c>
      <c r="B477" s="2">
        <v>78</v>
      </c>
    </row>
    <row r="478" spans="1:2">
      <c r="A478" s="1">
        <v>20312</v>
      </c>
      <c r="B478" s="2">
        <v>76</v>
      </c>
    </row>
    <row r="479" spans="1:2">
      <c r="A479" s="1">
        <v>20313</v>
      </c>
      <c r="B479" s="2">
        <v>70</v>
      </c>
    </row>
    <row r="480" spans="1:2">
      <c r="A480" s="1">
        <v>20314</v>
      </c>
      <c r="B480" s="2">
        <v>53</v>
      </c>
    </row>
    <row r="481" spans="1:2">
      <c r="A481" s="1">
        <v>20315</v>
      </c>
      <c r="B481" s="2">
        <v>45</v>
      </c>
    </row>
    <row r="482" spans="1:2">
      <c r="A482" s="1">
        <v>20316</v>
      </c>
      <c r="B482" s="2">
        <v>32</v>
      </c>
    </row>
    <row r="483" spans="1:2">
      <c r="A483" s="1">
        <v>20317</v>
      </c>
      <c r="B483" s="2">
        <v>30</v>
      </c>
    </row>
    <row r="484" spans="1:2">
      <c r="A484" s="1">
        <v>20318</v>
      </c>
      <c r="B484" s="2">
        <v>12</v>
      </c>
    </row>
    <row r="485" spans="1:2">
      <c r="A485" s="1">
        <v>20319</v>
      </c>
      <c r="B485" s="2">
        <v>15</v>
      </c>
    </row>
    <row r="486" spans="1:2">
      <c r="A486" s="1">
        <v>20320</v>
      </c>
      <c r="B486" s="2">
        <v>14</v>
      </c>
    </row>
    <row r="487" spans="1:2">
      <c r="A487" s="1">
        <v>20321</v>
      </c>
      <c r="B487" s="2">
        <v>16</v>
      </c>
    </row>
    <row r="488" spans="1:2">
      <c r="A488" s="1">
        <v>20322</v>
      </c>
      <c r="B488" s="2">
        <v>19</v>
      </c>
    </row>
    <row r="489" spans="1:2">
      <c r="A489" s="1">
        <v>20323</v>
      </c>
      <c r="B489" s="2">
        <v>20</v>
      </c>
    </row>
    <row r="490" spans="1:2">
      <c r="A490" s="1">
        <v>20324</v>
      </c>
      <c r="B490" s="2">
        <v>11</v>
      </c>
    </row>
    <row r="491" spans="1:2">
      <c r="A491" s="1">
        <v>20325</v>
      </c>
      <c r="B491" s="2">
        <v>4</v>
      </c>
    </row>
    <row r="492" spans="1:2">
      <c r="A492" s="1">
        <v>20326</v>
      </c>
      <c r="B492" s="2">
        <v>16</v>
      </c>
    </row>
    <row r="493" spans="1:2">
      <c r="A493" s="1">
        <v>20327</v>
      </c>
      <c r="B493" s="2">
        <v>26</v>
      </c>
    </row>
    <row r="494" spans="1:2">
      <c r="A494" s="1">
        <v>20328</v>
      </c>
      <c r="B494" s="2">
        <v>54</v>
      </c>
    </row>
    <row r="495" spans="1:2">
      <c r="A495" s="1">
        <v>20329</v>
      </c>
      <c r="B495" s="2">
        <v>55</v>
      </c>
    </row>
    <row r="496" spans="1:2">
      <c r="A496" s="1">
        <v>20330</v>
      </c>
      <c r="B496" s="2">
        <v>59</v>
      </c>
    </row>
    <row r="497" spans="1:2">
      <c r="A497" s="1">
        <v>20331</v>
      </c>
      <c r="B497" s="2">
        <v>61</v>
      </c>
    </row>
    <row r="498" spans="1:2">
      <c r="A498" s="1">
        <v>20332</v>
      </c>
      <c r="B498" s="2">
        <v>75</v>
      </c>
    </row>
    <row r="499" spans="1:2">
      <c r="A499" s="1">
        <v>20668</v>
      </c>
      <c r="B499" s="2">
        <v>133</v>
      </c>
    </row>
    <row r="500" spans="1:2">
      <c r="A500" s="1">
        <v>20669</v>
      </c>
      <c r="B500" s="2">
        <v>137</v>
      </c>
    </row>
    <row r="501" spans="1:2">
      <c r="A501" s="1">
        <v>20670</v>
      </c>
      <c r="B501" s="2">
        <v>141</v>
      </c>
    </row>
    <row r="502" spans="1:2">
      <c r="A502" s="1">
        <v>20671</v>
      </c>
      <c r="B502" s="2">
        <v>141</v>
      </c>
    </row>
    <row r="503" spans="1:2">
      <c r="A503" s="1">
        <v>20672</v>
      </c>
      <c r="B503" s="2">
        <v>134</v>
      </c>
    </row>
    <row r="504" spans="1:2">
      <c r="A504" s="1">
        <v>20673</v>
      </c>
      <c r="B504" s="2">
        <v>119</v>
      </c>
    </row>
    <row r="505" spans="1:2">
      <c r="A505" s="1">
        <v>20674</v>
      </c>
      <c r="B505" s="2">
        <v>122</v>
      </c>
    </row>
    <row r="506" spans="1:2">
      <c r="A506" s="1">
        <v>20675</v>
      </c>
      <c r="B506" s="2">
        <v>107</v>
      </c>
    </row>
    <row r="507" spans="1:2">
      <c r="A507" s="1">
        <v>20676</v>
      </c>
      <c r="B507" s="2">
        <v>110</v>
      </c>
    </row>
    <row r="508" spans="1:2">
      <c r="A508" s="1">
        <v>20677</v>
      </c>
      <c r="B508" s="2">
        <v>102</v>
      </c>
    </row>
    <row r="509" spans="1:2">
      <c r="A509" s="1">
        <v>20678</v>
      </c>
      <c r="B509" s="2">
        <v>123</v>
      </c>
    </row>
    <row r="510" spans="1:2">
      <c r="A510" s="1">
        <v>20679</v>
      </c>
      <c r="B510" s="2">
        <v>126</v>
      </c>
    </row>
    <row r="511" spans="1:2">
      <c r="A511" s="1">
        <v>20680</v>
      </c>
      <c r="B511" s="2">
        <v>122</v>
      </c>
    </row>
    <row r="512" spans="1:2">
      <c r="A512" s="1">
        <v>20681</v>
      </c>
      <c r="B512" s="2">
        <v>127</v>
      </c>
    </row>
    <row r="513" spans="1:2">
      <c r="A513" s="1">
        <v>20682</v>
      </c>
      <c r="B513" s="2">
        <v>125</v>
      </c>
    </row>
    <row r="514" spans="1:2">
      <c r="A514" s="1">
        <v>20683</v>
      </c>
      <c r="B514" s="2">
        <v>137</v>
      </c>
    </row>
    <row r="515" spans="1:2">
      <c r="A515" s="1">
        <v>20684</v>
      </c>
      <c r="B515" s="2">
        <v>145</v>
      </c>
    </row>
    <row r="516" spans="1:2">
      <c r="A516" s="1">
        <v>20685</v>
      </c>
      <c r="B516" s="2">
        <v>159</v>
      </c>
    </row>
    <row r="517" spans="1:2">
      <c r="A517" s="1">
        <v>20686</v>
      </c>
      <c r="B517" s="2">
        <v>192</v>
      </c>
    </row>
    <row r="518" spans="1:2">
      <c r="A518" s="1">
        <v>20687</v>
      </c>
      <c r="B518" s="2">
        <v>198</v>
      </c>
    </row>
    <row r="519" spans="1:2">
      <c r="A519" s="1">
        <v>20688</v>
      </c>
      <c r="B519" s="2">
        <v>211</v>
      </c>
    </row>
    <row r="520" spans="1:2">
      <c r="A520" s="1">
        <v>20689</v>
      </c>
      <c r="B520" s="2">
        <v>217</v>
      </c>
    </row>
    <row r="521" spans="1:2">
      <c r="A521" s="1">
        <v>20690</v>
      </c>
      <c r="B521" s="2">
        <v>224</v>
      </c>
    </row>
    <row r="522" spans="1:2">
      <c r="A522" s="1">
        <v>20691</v>
      </c>
      <c r="B522" s="2">
        <v>196</v>
      </c>
    </row>
    <row r="523" spans="1:2">
      <c r="A523" s="1">
        <v>20692</v>
      </c>
      <c r="B523" s="2">
        <v>170</v>
      </c>
    </row>
    <row r="524" spans="1:2">
      <c r="A524" s="1">
        <v>20693</v>
      </c>
      <c r="B524" s="2">
        <v>182</v>
      </c>
    </row>
    <row r="525" spans="1:2">
      <c r="A525" s="1">
        <v>20694</v>
      </c>
      <c r="B525" s="2">
        <v>209</v>
      </c>
    </row>
    <row r="526" spans="1:2">
      <c r="A526" s="1">
        <v>20695</v>
      </c>
      <c r="B526" s="2">
        <v>175</v>
      </c>
    </row>
    <row r="527" spans="1:2">
      <c r="A527" s="1">
        <v>20696</v>
      </c>
      <c r="B527" s="2">
        <v>203</v>
      </c>
    </row>
    <row r="528" spans="1:2">
      <c r="A528" s="1">
        <v>20697</v>
      </c>
      <c r="B528" s="2">
        <v>175</v>
      </c>
    </row>
    <row r="529" spans="1:2">
      <c r="A529" s="1">
        <v>20698</v>
      </c>
      <c r="B529" s="2">
        <v>175</v>
      </c>
    </row>
    <row r="530" spans="1:2">
      <c r="A530" s="1">
        <v>21033</v>
      </c>
      <c r="B530" s="2">
        <v>102</v>
      </c>
    </row>
    <row r="531" spans="1:2">
      <c r="A531" s="1">
        <v>21034</v>
      </c>
      <c r="B531" s="2">
        <v>126</v>
      </c>
    </row>
    <row r="532" spans="1:2">
      <c r="A532" s="1">
        <v>21035</v>
      </c>
      <c r="B532" s="2">
        <v>132</v>
      </c>
    </row>
    <row r="533" spans="1:2">
      <c r="A533" s="1">
        <v>21036</v>
      </c>
      <c r="B533" s="2">
        <v>126</v>
      </c>
    </row>
    <row r="534" spans="1:2">
      <c r="A534" s="1">
        <v>21037</v>
      </c>
      <c r="B534" s="2">
        <v>116</v>
      </c>
    </row>
    <row r="535" spans="1:2">
      <c r="A535" s="1">
        <v>21038</v>
      </c>
      <c r="B535" s="2">
        <v>142</v>
      </c>
    </row>
    <row r="536" spans="1:2">
      <c r="A536" s="1">
        <v>21039</v>
      </c>
      <c r="B536" s="2">
        <v>125</v>
      </c>
    </row>
    <row r="537" spans="1:2">
      <c r="A537" s="1">
        <v>21040</v>
      </c>
      <c r="B537" s="2">
        <v>126</v>
      </c>
    </row>
    <row r="538" spans="1:2">
      <c r="A538" s="1">
        <v>21041</v>
      </c>
      <c r="B538" s="2">
        <v>114</v>
      </c>
    </row>
    <row r="539" spans="1:2">
      <c r="A539" s="1">
        <v>21042</v>
      </c>
      <c r="B539" s="2">
        <v>90</v>
      </c>
    </row>
    <row r="540" spans="1:2">
      <c r="A540" s="1">
        <v>21043</v>
      </c>
      <c r="B540" s="2">
        <v>97</v>
      </c>
    </row>
    <row r="541" spans="1:2">
      <c r="A541" s="1">
        <v>21044</v>
      </c>
      <c r="B541" s="2">
        <v>95</v>
      </c>
    </row>
    <row r="542" spans="1:2">
      <c r="A542" s="1">
        <v>21045</v>
      </c>
      <c r="B542" s="2">
        <v>109</v>
      </c>
    </row>
    <row r="543" spans="1:2">
      <c r="A543" s="1">
        <v>21046</v>
      </c>
      <c r="B543" s="2">
        <v>133</v>
      </c>
    </row>
    <row r="544" spans="1:2">
      <c r="A544" s="1">
        <v>21047</v>
      </c>
      <c r="B544" s="2">
        <v>163</v>
      </c>
    </row>
    <row r="545" spans="1:2">
      <c r="A545" s="1">
        <v>21048</v>
      </c>
      <c r="B545" s="2">
        <v>173</v>
      </c>
    </row>
    <row r="546" spans="1:2">
      <c r="A546" s="1">
        <v>21049</v>
      </c>
      <c r="B546" s="2">
        <v>175</v>
      </c>
    </row>
    <row r="547" spans="1:2">
      <c r="A547" s="1">
        <v>21050</v>
      </c>
      <c r="B547" s="2">
        <v>175</v>
      </c>
    </row>
    <row r="548" spans="1:2">
      <c r="A548" s="1">
        <v>21051</v>
      </c>
      <c r="B548" s="2">
        <v>173</v>
      </c>
    </row>
    <row r="549" spans="1:2">
      <c r="A549" s="1">
        <v>21052</v>
      </c>
      <c r="B549" s="2">
        <v>125</v>
      </c>
    </row>
    <row r="550" spans="1:2">
      <c r="A550" s="1">
        <v>21053</v>
      </c>
      <c r="B550" s="2">
        <v>112</v>
      </c>
    </row>
    <row r="551" spans="1:2">
      <c r="A551" s="1">
        <v>21054</v>
      </c>
      <c r="B551" s="2">
        <v>95</v>
      </c>
    </row>
    <row r="552" spans="1:2">
      <c r="A552" s="1">
        <v>21055</v>
      </c>
      <c r="B552" s="2">
        <v>86</v>
      </c>
    </row>
    <row r="553" spans="1:2">
      <c r="A553" s="1">
        <v>21056</v>
      </c>
      <c r="B553" s="2">
        <v>99</v>
      </c>
    </row>
    <row r="554" spans="1:2">
      <c r="A554" s="1">
        <v>21057</v>
      </c>
      <c r="B554" s="2">
        <v>145</v>
      </c>
    </row>
    <row r="555" spans="1:2">
      <c r="A555" s="1">
        <v>21058</v>
      </c>
      <c r="B555" s="2">
        <v>144</v>
      </c>
    </row>
    <row r="556" spans="1:2">
      <c r="A556" s="1">
        <v>21059</v>
      </c>
      <c r="B556" s="2">
        <v>167</v>
      </c>
    </row>
    <row r="557" spans="1:2">
      <c r="A557" s="1">
        <v>21060</v>
      </c>
      <c r="B557" s="2">
        <v>191</v>
      </c>
    </row>
    <row r="558" spans="1:2">
      <c r="A558" s="1">
        <v>21061</v>
      </c>
      <c r="B558" s="2">
        <v>210</v>
      </c>
    </row>
    <row r="559" spans="1:2">
      <c r="A559" s="1">
        <v>21062</v>
      </c>
      <c r="B559" s="2">
        <v>236</v>
      </c>
    </row>
    <row r="560" spans="1:2">
      <c r="A560" s="1">
        <v>21063</v>
      </c>
      <c r="B560" s="2">
        <v>228</v>
      </c>
    </row>
    <row r="561" spans="1:2">
      <c r="A561" s="1">
        <v>21398</v>
      </c>
      <c r="B561" s="2">
        <v>240</v>
      </c>
    </row>
    <row r="562" spans="1:2">
      <c r="A562" s="1">
        <v>21399</v>
      </c>
      <c r="B562" s="2">
        <v>240</v>
      </c>
    </row>
    <row r="563" spans="1:2">
      <c r="A563" s="1">
        <v>21400</v>
      </c>
      <c r="B563" s="2">
        <v>216</v>
      </c>
    </row>
    <row r="564" spans="1:2">
      <c r="A564" s="1">
        <v>21401</v>
      </c>
      <c r="B564" s="2">
        <v>178</v>
      </c>
    </row>
    <row r="565" spans="1:2">
      <c r="A565" s="1">
        <v>21402</v>
      </c>
      <c r="B565" s="2">
        <v>217</v>
      </c>
    </row>
    <row r="566" spans="1:2">
      <c r="A566" s="1">
        <v>21403</v>
      </c>
      <c r="B566" s="2">
        <v>238</v>
      </c>
    </row>
    <row r="567" spans="1:2">
      <c r="A567" s="1">
        <v>21404</v>
      </c>
      <c r="B567" s="2">
        <v>235</v>
      </c>
    </row>
    <row r="568" spans="1:2">
      <c r="A568" s="1">
        <v>21405</v>
      </c>
      <c r="B568" s="2">
        <v>211</v>
      </c>
    </row>
    <row r="569" spans="1:2">
      <c r="A569" s="1">
        <v>21406</v>
      </c>
      <c r="B569" s="2">
        <v>235</v>
      </c>
    </row>
    <row r="570" spans="1:2">
      <c r="A570" s="1">
        <v>21407</v>
      </c>
      <c r="B570" s="2">
        <v>240</v>
      </c>
    </row>
    <row r="571" spans="1:2">
      <c r="A571" s="1">
        <v>21408</v>
      </c>
      <c r="B571" s="2">
        <v>192</v>
      </c>
    </row>
    <row r="572" spans="1:2">
      <c r="A572" s="1">
        <v>21409</v>
      </c>
      <c r="B572" s="2">
        <v>189</v>
      </c>
    </row>
    <row r="573" spans="1:2">
      <c r="A573" s="1">
        <v>21410</v>
      </c>
      <c r="B573" s="2">
        <v>180</v>
      </c>
    </row>
    <row r="574" spans="1:2">
      <c r="A574" s="1">
        <v>21411</v>
      </c>
      <c r="B574" s="2">
        <v>155</v>
      </c>
    </row>
    <row r="575" spans="1:2">
      <c r="A575" s="1">
        <v>21412</v>
      </c>
      <c r="B575" s="2">
        <v>191</v>
      </c>
    </row>
    <row r="576" spans="1:2">
      <c r="A576" s="1">
        <v>21413</v>
      </c>
      <c r="B576" s="2">
        <v>198</v>
      </c>
    </row>
    <row r="577" spans="1:2">
      <c r="A577" s="1">
        <v>21414</v>
      </c>
      <c r="B577" s="2">
        <v>177</v>
      </c>
    </row>
    <row r="578" spans="1:2">
      <c r="A578" s="1">
        <v>21415</v>
      </c>
      <c r="B578" s="2">
        <v>149</v>
      </c>
    </row>
    <row r="579" spans="1:2">
      <c r="A579" s="1">
        <v>21416</v>
      </c>
      <c r="B579" s="2">
        <v>136</v>
      </c>
    </row>
    <row r="580" spans="1:2">
      <c r="A580" s="1">
        <v>21417</v>
      </c>
      <c r="B580" s="2">
        <v>142</v>
      </c>
    </row>
    <row r="581" spans="1:2">
      <c r="A581" s="1">
        <v>21418</v>
      </c>
      <c r="B581" s="2">
        <v>161</v>
      </c>
    </row>
    <row r="582" spans="1:2">
      <c r="A582" s="1">
        <v>21419</v>
      </c>
      <c r="B582" s="2">
        <v>174</v>
      </c>
    </row>
    <row r="583" spans="1:2">
      <c r="A583" s="1">
        <v>21420</v>
      </c>
      <c r="B583" s="2">
        <v>190</v>
      </c>
    </row>
    <row r="584" spans="1:2">
      <c r="A584" s="1">
        <v>21421</v>
      </c>
      <c r="B584" s="2">
        <v>185</v>
      </c>
    </row>
    <row r="585" spans="1:2">
      <c r="A585" s="1">
        <v>21422</v>
      </c>
      <c r="B585" s="2">
        <v>195</v>
      </c>
    </row>
    <row r="586" spans="1:2">
      <c r="A586" s="1">
        <v>21423</v>
      </c>
      <c r="B586" s="2">
        <v>161</v>
      </c>
    </row>
    <row r="587" spans="1:2">
      <c r="A587" s="1">
        <v>21424</v>
      </c>
      <c r="B587" s="2">
        <v>175</v>
      </c>
    </row>
    <row r="588" spans="1:2">
      <c r="A588" s="1">
        <v>21425</v>
      </c>
      <c r="B588" s="2">
        <v>184</v>
      </c>
    </row>
    <row r="589" spans="1:2">
      <c r="A589" s="1">
        <v>21426</v>
      </c>
      <c r="B589" s="2">
        <v>166</v>
      </c>
    </row>
    <row r="590" spans="1:2">
      <c r="A590" s="1">
        <v>21427</v>
      </c>
      <c r="B590" s="2">
        <v>193</v>
      </c>
    </row>
    <row r="591" spans="1:2">
      <c r="A591" s="1">
        <v>21428</v>
      </c>
      <c r="B591" s="2">
        <v>209</v>
      </c>
    </row>
    <row r="592" spans="1:2">
      <c r="A592" s="1">
        <v>21763</v>
      </c>
      <c r="B592" s="2">
        <v>183</v>
      </c>
    </row>
    <row r="593" spans="1:2">
      <c r="A593" s="1">
        <v>21764</v>
      </c>
      <c r="B593" s="2">
        <v>214</v>
      </c>
    </row>
    <row r="594" spans="1:2">
      <c r="A594" s="1">
        <v>21765</v>
      </c>
      <c r="B594" s="2">
        <v>204</v>
      </c>
    </row>
    <row r="595" spans="1:2">
      <c r="A595" s="1">
        <v>21766</v>
      </c>
      <c r="B595" s="2">
        <v>179</v>
      </c>
    </row>
    <row r="596" spans="1:2">
      <c r="A596" s="1">
        <v>21767</v>
      </c>
      <c r="B596" s="2">
        <v>194</v>
      </c>
    </row>
    <row r="597" spans="1:2">
      <c r="A597" s="1">
        <v>21768</v>
      </c>
      <c r="B597" s="2">
        <v>167</v>
      </c>
    </row>
    <row r="598" spans="1:2">
      <c r="A598" s="1">
        <v>21769</v>
      </c>
      <c r="B598" s="2">
        <v>173</v>
      </c>
    </row>
    <row r="599" spans="1:2">
      <c r="A599" s="1">
        <v>21770</v>
      </c>
      <c r="B599" s="2">
        <v>141</v>
      </c>
    </row>
    <row r="600" spans="1:2">
      <c r="A600" s="1">
        <v>21771</v>
      </c>
      <c r="B600" s="2">
        <v>147</v>
      </c>
    </row>
    <row r="601" spans="1:2">
      <c r="A601" s="1">
        <v>21772</v>
      </c>
      <c r="B601" s="2">
        <v>161</v>
      </c>
    </row>
    <row r="602" spans="1:2">
      <c r="A602" s="1">
        <v>21773</v>
      </c>
      <c r="B602" s="2">
        <v>144</v>
      </c>
    </row>
    <row r="603" spans="1:2">
      <c r="A603" s="1">
        <v>21774</v>
      </c>
      <c r="B603" s="2">
        <v>136</v>
      </c>
    </row>
    <row r="604" spans="1:2">
      <c r="A604" s="1">
        <v>21775</v>
      </c>
      <c r="B604" s="2">
        <v>106</v>
      </c>
    </row>
    <row r="605" spans="1:2">
      <c r="A605" s="1">
        <v>21776</v>
      </c>
      <c r="B605" s="2">
        <v>106</v>
      </c>
    </row>
    <row r="606" spans="1:2">
      <c r="A606" s="1">
        <v>21777</v>
      </c>
      <c r="B606" s="2">
        <v>134</v>
      </c>
    </row>
    <row r="607" spans="1:2">
      <c r="A607" s="1">
        <v>21778</v>
      </c>
      <c r="B607" s="2">
        <v>145</v>
      </c>
    </row>
    <row r="608" spans="1:2">
      <c r="A608" s="1">
        <v>21779</v>
      </c>
      <c r="B608" s="2">
        <v>122</v>
      </c>
    </row>
    <row r="609" spans="1:2">
      <c r="A609" s="1">
        <v>21780</v>
      </c>
      <c r="B609" s="2">
        <v>141</v>
      </c>
    </row>
    <row r="610" spans="1:2">
      <c r="A610" s="1">
        <v>21781</v>
      </c>
      <c r="B610" s="2">
        <v>162</v>
      </c>
    </row>
    <row r="611" spans="1:2">
      <c r="A611" s="1">
        <v>21782</v>
      </c>
      <c r="B611" s="2">
        <v>160</v>
      </c>
    </row>
    <row r="612" spans="1:2">
      <c r="A612" s="1">
        <v>21783</v>
      </c>
      <c r="B612" s="2">
        <v>164</v>
      </c>
    </row>
    <row r="613" spans="1:2">
      <c r="A613" s="1">
        <v>21784</v>
      </c>
      <c r="B613" s="2">
        <v>195</v>
      </c>
    </row>
    <row r="614" spans="1:2">
      <c r="A614" s="1">
        <v>21785</v>
      </c>
      <c r="B614" s="2">
        <v>192</v>
      </c>
    </row>
    <row r="615" spans="1:2">
      <c r="A615" s="1">
        <v>21786</v>
      </c>
      <c r="B615" s="2">
        <v>153</v>
      </c>
    </row>
    <row r="616" spans="1:2">
      <c r="A616" s="1">
        <v>21787</v>
      </c>
      <c r="B616" s="2">
        <v>193</v>
      </c>
    </row>
    <row r="617" spans="1:2">
      <c r="A617" s="1">
        <v>21788</v>
      </c>
      <c r="B617" s="2">
        <v>228</v>
      </c>
    </row>
    <row r="618" spans="1:2">
      <c r="A618" s="1">
        <v>21789</v>
      </c>
      <c r="B618" s="2">
        <v>253</v>
      </c>
    </row>
    <row r="619" spans="1:2">
      <c r="A619" s="1">
        <v>21790</v>
      </c>
      <c r="B619" s="2">
        <v>259</v>
      </c>
    </row>
    <row r="620" spans="1:2">
      <c r="A620" s="1">
        <v>21791</v>
      </c>
      <c r="B620" s="2">
        <v>273</v>
      </c>
    </row>
    <row r="621" spans="1:2">
      <c r="A621" s="1">
        <v>21792</v>
      </c>
      <c r="B621" s="2">
        <v>285</v>
      </c>
    </row>
    <row r="622" spans="1:2">
      <c r="A622" s="1">
        <v>21793</v>
      </c>
      <c r="B622" s="2">
        <v>261</v>
      </c>
    </row>
    <row r="623" spans="1:2">
      <c r="A623" s="1">
        <v>22129</v>
      </c>
      <c r="B623" s="2">
        <v>60</v>
      </c>
    </row>
    <row r="624" spans="1:2">
      <c r="A624" s="1">
        <v>22130</v>
      </c>
      <c r="B624" s="2">
        <v>34</v>
      </c>
    </row>
    <row r="625" spans="1:2">
      <c r="A625" s="1">
        <v>22131</v>
      </c>
      <c r="B625" s="2">
        <v>21</v>
      </c>
    </row>
    <row r="626" spans="1:2">
      <c r="A626" s="1">
        <v>22132</v>
      </c>
      <c r="B626" s="2">
        <v>19</v>
      </c>
    </row>
    <row r="627" spans="1:2">
      <c r="A627" s="1">
        <v>22133</v>
      </c>
      <c r="B627" s="2">
        <v>17</v>
      </c>
    </row>
    <row r="628" spans="1:2">
      <c r="A628" s="1">
        <v>22134</v>
      </c>
      <c r="B628" s="2">
        <v>19</v>
      </c>
    </row>
    <row r="629" spans="1:2">
      <c r="A629" s="1">
        <v>22135</v>
      </c>
      <c r="B629" s="2">
        <v>39</v>
      </c>
    </row>
    <row r="630" spans="1:2">
      <c r="A630" s="1">
        <v>22136</v>
      </c>
      <c r="B630" s="2">
        <v>41</v>
      </c>
    </row>
    <row r="631" spans="1:2">
      <c r="A631" s="1">
        <v>22137</v>
      </c>
      <c r="B631" s="2">
        <v>50</v>
      </c>
    </row>
    <row r="632" spans="1:2">
      <c r="A632" s="1">
        <v>22138</v>
      </c>
      <c r="B632" s="2">
        <v>88</v>
      </c>
    </row>
    <row r="633" spans="1:2">
      <c r="A633" s="1">
        <v>22139</v>
      </c>
      <c r="B633" s="2">
        <v>167</v>
      </c>
    </row>
    <row r="634" spans="1:2">
      <c r="A634" s="1">
        <v>22140</v>
      </c>
      <c r="B634" s="2">
        <v>198</v>
      </c>
    </row>
    <row r="635" spans="1:2">
      <c r="A635" s="1">
        <v>22141</v>
      </c>
      <c r="B635" s="2">
        <v>195</v>
      </c>
    </row>
    <row r="636" spans="1:2">
      <c r="A636" s="1">
        <v>22142</v>
      </c>
      <c r="B636" s="2">
        <v>237</v>
      </c>
    </row>
    <row r="637" spans="1:2">
      <c r="A637" s="1">
        <v>22143</v>
      </c>
      <c r="B637" s="2">
        <v>228</v>
      </c>
    </row>
    <row r="638" spans="1:2">
      <c r="A638" s="1">
        <v>22144</v>
      </c>
      <c r="B638" s="2">
        <v>234</v>
      </c>
    </row>
    <row r="639" spans="1:2">
      <c r="A639" s="1">
        <v>22145</v>
      </c>
      <c r="B639" s="2">
        <v>243</v>
      </c>
    </row>
    <row r="640" spans="1:2">
      <c r="A640" s="1">
        <v>22146</v>
      </c>
      <c r="B640" s="2">
        <v>231</v>
      </c>
    </row>
    <row r="641" spans="1:2">
      <c r="A641" s="1">
        <v>22147</v>
      </c>
      <c r="B641" s="2">
        <v>208</v>
      </c>
    </row>
    <row r="642" spans="1:2">
      <c r="A642" s="1">
        <v>22148</v>
      </c>
      <c r="B642" s="2">
        <v>126</v>
      </c>
    </row>
    <row r="643" spans="1:2">
      <c r="A643" s="1">
        <v>22149</v>
      </c>
      <c r="B643" s="2">
        <v>148</v>
      </c>
    </row>
    <row r="644" spans="1:2">
      <c r="A644" s="1">
        <v>22150</v>
      </c>
      <c r="B644" s="2">
        <v>141</v>
      </c>
    </row>
    <row r="645" spans="1:2">
      <c r="A645" s="1">
        <v>22151</v>
      </c>
      <c r="B645" s="2">
        <v>96</v>
      </c>
    </row>
    <row r="646" spans="1:2">
      <c r="A646" s="1">
        <v>22152</v>
      </c>
      <c r="B646" s="2">
        <v>95</v>
      </c>
    </row>
    <row r="647" spans="1:2">
      <c r="A647" s="1">
        <v>22153</v>
      </c>
      <c r="B647" s="2">
        <v>126</v>
      </c>
    </row>
    <row r="648" spans="1:2">
      <c r="A648" s="1">
        <v>22154</v>
      </c>
      <c r="B648" s="2">
        <v>133</v>
      </c>
    </row>
    <row r="649" spans="1:2">
      <c r="A649" s="1">
        <v>22155</v>
      </c>
      <c r="B649" s="2">
        <v>107</v>
      </c>
    </row>
    <row r="650" spans="1:2">
      <c r="A650" s="1">
        <v>22156</v>
      </c>
      <c r="B650" s="2">
        <v>113</v>
      </c>
    </row>
    <row r="651" spans="1:2">
      <c r="A651" s="1">
        <v>22157</v>
      </c>
      <c r="B651" s="2">
        <v>97</v>
      </c>
    </row>
    <row r="652" spans="1:2">
      <c r="A652" s="1">
        <v>22158</v>
      </c>
      <c r="B652" s="2">
        <v>99</v>
      </c>
    </row>
    <row r="653" spans="1:2">
      <c r="A653" s="1">
        <v>22159</v>
      </c>
      <c r="B653" s="2">
        <v>111</v>
      </c>
    </row>
    <row r="654" spans="1:2">
      <c r="A654" s="1">
        <v>22494</v>
      </c>
      <c r="B654" s="2">
        <v>20</v>
      </c>
    </row>
    <row r="655" spans="1:2">
      <c r="A655" s="1">
        <v>22495</v>
      </c>
      <c r="B655" s="2">
        <v>16</v>
      </c>
    </row>
    <row r="656" spans="1:2">
      <c r="A656" s="1">
        <v>22496</v>
      </c>
      <c r="B656" s="2">
        <v>17</v>
      </c>
    </row>
    <row r="657" spans="1:2">
      <c r="A657" s="1">
        <v>22497</v>
      </c>
      <c r="B657" s="2">
        <v>8</v>
      </c>
    </row>
    <row r="658" spans="1:2">
      <c r="A658" s="1">
        <v>22498</v>
      </c>
      <c r="B658" s="2">
        <v>1</v>
      </c>
    </row>
    <row r="659" spans="1:2">
      <c r="A659" s="1">
        <v>22499</v>
      </c>
      <c r="B659" s="2">
        <v>0</v>
      </c>
    </row>
    <row r="660" spans="1:2">
      <c r="A660" s="1">
        <v>22500</v>
      </c>
      <c r="B660" s="2">
        <v>5</v>
      </c>
    </row>
    <row r="661" spans="1:2">
      <c r="A661" s="1">
        <v>22501</v>
      </c>
      <c r="B661" s="2">
        <v>21</v>
      </c>
    </row>
    <row r="662" spans="1:2">
      <c r="A662" s="1">
        <v>22502</v>
      </c>
      <c r="B662" s="2">
        <v>42</v>
      </c>
    </row>
    <row r="663" spans="1:2">
      <c r="A663" s="1">
        <v>22503</v>
      </c>
      <c r="B663" s="2">
        <v>62</v>
      </c>
    </row>
    <row r="664" spans="1:2">
      <c r="A664" s="1">
        <v>22504</v>
      </c>
      <c r="B664" s="2">
        <v>88</v>
      </c>
    </row>
    <row r="665" spans="1:2">
      <c r="A665" s="1">
        <v>22505</v>
      </c>
      <c r="B665" s="2">
        <v>80</v>
      </c>
    </row>
    <row r="666" spans="1:2">
      <c r="A666" s="1">
        <v>22506</v>
      </c>
      <c r="B666" s="2">
        <v>82</v>
      </c>
    </row>
    <row r="667" spans="1:2">
      <c r="A667" s="1">
        <v>22507</v>
      </c>
      <c r="B667" s="2">
        <v>89</v>
      </c>
    </row>
    <row r="668" spans="1:2">
      <c r="A668" s="1">
        <v>22508</v>
      </c>
      <c r="B668" s="2">
        <v>99</v>
      </c>
    </row>
    <row r="669" spans="1:2">
      <c r="A669" s="1">
        <v>22509</v>
      </c>
      <c r="B669" s="2">
        <v>86</v>
      </c>
    </row>
    <row r="670" spans="1:2">
      <c r="A670" s="1">
        <v>22510</v>
      </c>
      <c r="B670" s="2">
        <v>78</v>
      </c>
    </row>
    <row r="671" spans="1:2">
      <c r="A671" s="1">
        <v>22511</v>
      </c>
      <c r="B671" s="2">
        <v>48</v>
      </c>
    </row>
    <row r="672" spans="1:2">
      <c r="A672" s="1">
        <v>22512</v>
      </c>
      <c r="B672" s="2">
        <v>46</v>
      </c>
    </row>
    <row r="673" spans="1:2">
      <c r="A673" s="1">
        <v>22513</v>
      </c>
      <c r="B673" s="2">
        <v>35</v>
      </c>
    </row>
    <row r="674" spans="1:2">
      <c r="A674" s="1">
        <v>22514</v>
      </c>
      <c r="B674" s="2">
        <v>30</v>
      </c>
    </row>
    <row r="675" spans="1:2">
      <c r="A675" s="1">
        <v>22515</v>
      </c>
      <c r="B675" s="2">
        <v>23</v>
      </c>
    </row>
    <row r="676" spans="1:2">
      <c r="A676" s="1">
        <v>22516</v>
      </c>
      <c r="B676" s="2">
        <v>21</v>
      </c>
    </row>
    <row r="677" spans="1:2">
      <c r="A677" s="1">
        <v>22517</v>
      </c>
      <c r="B677" s="2">
        <v>32</v>
      </c>
    </row>
    <row r="678" spans="1:2">
      <c r="A678" s="1">
        <v>22518</v>
      </c>
      <c r="B678" s="2">
        <v>35</v>
      </c>
    </row>
    <row r="679" spans="1:2">
      <c r="A679" s="1">
        <v>22519</v>
      </c>
      <c r="B679" s="2">
        <v>37</v>
      </c>
    </row>
    <row r="680" spans="1:2">
      <c r="A680" s="1">
        <v>22520</v>
      </c>
      <c r="B680" s="2">
        <v>32</v>
      </c>
    </row>
    <row r="681" spans="1:2">
      <c r="A681" s="1">
        <v>22521</v>
      </c>
      <c r="B681" s="2">
        <v>28</v>
      </c>
    </row>
    <row r="682" spans="1:2">
      <c r="A682" s="1">
        <v>22522</v>
      </c>
      <c r="B682" s="2">
        <v>47</v>
      </c>
    </row>
    <row r="683" spans="1:2">
      <c r="A683" s="1">
        <v>22523</v>
      </c>
      <c r="B683" s="2">
        <v>46</v>
      </c>
    </row>
    <row r="684" spans="1:2">
      <c r="A684" s="1">
        <v>22524</v>
      </c>
      <c r="B684" s="2">
        <v>47</v>
      </c>
    </row>
    <row r="685" spans="1:2">
      <c r="A685" s="1">
        <v>22859</v>
      </c>
      <c r="B685" s="2">
        <v>0</v>
      </c>
    </row>
    <row r="686" spans="1:2">
      <c r="A686" s="1">
        <v>22860</v>
      </c>
      <c r="B686" s="2">
        <v>0</v>
      </c>
    </row>
    <row r="687" spans="1:2">
      <c r="A687" s="1">
        <v>22861</v>
      </c>
      <c r="B687" s="2">
        <v>5</v>
      </c>
    </row>
    <row r="688" spans="1:2">
      <c r="A688" s="1">
        <v>22862</v>
      </c>
      <c r="B688" s="2">
        <v>8</v>
      </c>
    </row>
    <row r="689" spans="1:2">
      <c r="A689" s="1">
        <v>22863</v>
      </c>
      <c r="B689" s="2">
        <v>3</v>
      </c>
    </row>
    <row r="690" spans="1:2">
      <c r="A690" s="1">
        <v>22864</v>
      </c>
      <c r="B690" s="2">
        <v>5</v>
      </c>
    </row>
    <row r="691" spans="1:2">
      <c r="A691" s="1">
        <v>22865</v>
      </c>
      <c r="B691" s="2">
        <v>2</v>
      </c>
    </row>
    <row r="692" spans="1:2">
      <c r="A692" s="1">
        <v>22866</v>
      </c>
      <c r="B692" s="2">
        <v>1</v>
      </c>
    </row>
    <row r="693" spans="1:2">
      <c r="A693" s="1">
        <v>22867</v>
      </c>
      <c r="B693" s="2">
        <v>0</v>
      </c>
    </row>
    <row r="694" spans="1:2">
      <c r="A694" s="1">
        <v>22868</v>
      </c>
      <c r="B694" s="2">
        <v>0</v>
      </c>
    </row>
    <row r="695" spans="1:2">
      <c r="A695" s="1">
        <v>22869</v>
      </c>
      <c r="B695" s="2">
        <v>1</v>
      </c>
    </row>
    <row r="696" spans="1:2">
      <c r="A696" s="1">
        <v>22870</v>
      </c>
      <c r="B696" s="2">
        <v>12</v>
      </c>
    </row>
    <row r="697" spans="1:2">
      <c r="A697" s="1">
        <v>22871</v>
      </c>
      <c r="B697" s="2">
        <v>22</v>
      </c>
    </row>
    <row r="698" spans="1:2">
      <c r="A698" s="1">
        <v>22872</v>
      </c>
      <c r="B698" s="2">
        <v>40</v>
      </c>
    </row>
    <row r="699" spans="1:2">
      <c r="A699" s="1">
        <v>22873</v>
      </c>
      <c r="B699" s="2">
        <v>43</v>
      </c>
    </row>
    <row r="700" spans="1:2">
      <c r="A700" s="1">
        <v>22874</v>
      </c>
      <c r="B700" s="2">
        <v>45</v>
      </c>
    </row>
    <row r="701" spans="1:2">
      <c r="A701" s="1">
        <v>22875</v>
      </c>
      <c r="B701" s="2">
        <v>42</v>
      </c>
    </row>
    <row r="702" spans="1:2">
      <c r="A702" s="1">
        <v>22876</v>
      </c>
      <c r="B702" s="2">
        <v>40</v>
      </c>
    </row>
    <row r="703" spans="1:2">
      <c r="A703" s="1">
        <v>22877</v>
      </c>
      <c r="B703" s="2">
        <v>34</v>
      </c>
    </row>
    <row r="704" spans="1:2">
      <c r="A704" s="1">
        <v>22878</v>
      </c>
      <c r="B704" s="2">
        <v>25</v>
      </c>
    </row>
    <row r="705" spans="1:2">
      <c r="A705" s="1">
        <v>22879</v>
      </c>
      <c r="B705" s="2">
        <v>28</v>
      </c>
    </row>
    <row r="706" spans="1:2">
      <c r="A706" s="1">
        <v>22880</v>
      </c>
      <c r="B706" s="2">
        <v>23</v>
      </c>
    </row>
    <row r="707" spans="1:2">
      <c r="A707" s="1">
        <v>22881</v>
      </c>
      <c r="B707" s="2">
        <v>19</v>
      </c>
    </row>
    <row r="708" spans="1:2">
      <c r="A708" s="1">
        <v>22882</v>
      </c>
      <c r="B708" s="2">
        <v>12</v>
      </c>
    </row>
    <row r="709" spans="1:2">
      <c r="A709" s="1">
        <v>22883</v>
      </c>
      <c r="B709" s="2">
        <v>6</v>
      </c>
    </row>
    <row r="710" spans="1:2">
      <c r="A710" s="1">
        <v>22884</v>
      </c>
      <c r="B710" s="2">
        <v>0</v>
      </c>
    </row>
    <row r="711" spans="1:2">
      <c r="A711" s="1">
        <v>22885</v>
      </c>
      <c r="B711" s="2">
        <v>0</v>
      </c>
    </row>
    <row r="712" spans="1:2">
      <c r="A712" s="1">
        <v>22886</v>
      </c>
      <c r="B712" s="2">
        <v>1</v>
      </c>
    </row>
    <row r="713" spans="1:2">
      <c r="A713" s="1">
        <v>22887</v>
      </c>
      <c r="B713" s="2">
        <v>2</v>
      </c>
    </row>
    <row r="714" spans="1:2">
      <c r="A714" s="1">
        <v>22888</v>
      </c>
      <c r="B714" s="2">
        <v>14</v>
      </c>
    </row>
    <row r="715" spans="1:2">
      <c r="A715" s="1">
        <v>22889</v>
      </c>
      <c r="B715" s="2">
        <v>27</v>
      </c>
    </row>
    <row r="716" spans="1:2">
      <c r="A716" s="1">
        <v>23224</v>
      </c>
      <c r="B716" s="2">
        <v>50</v>
      </c>
    </row>
    <row r="717" spans="1:2">
      <c r="A717" s="1">
        <v>23225</v>
      </c>
      <c r="B717" s="2">
        <v>55</v>
      </c>
    </row>
    <row r="718" spans="1:2">
      <c r="A718" s="1">
        <v>23226</v>
      </c>
      <c r="B718" s="2">
        <v>43</v>
      </c>
    </row>
    <row r="719" spans="1:2">
      <c r="A719" s="1">
        <v>23227</v>
      </c>
      <c r="B719" s="2">
        <v>44</v>
      </c>
    </row>
    <row r="720" spans="1:2">
      <c r="A720" s="1">
        <v>23228</v>
      </c>
      <c r="B720" s="2">
        <v>38</v>
      </c>
    </row>
    <row r="721" spans="1:2">
      <c r="A721" s="1">
        <v>23229</v>
      </c>
      <c r="B721" s="2">
        <v>36</v>
      </c>
    </row>
    <row r="722" spans="1:2">
      <c r="A722" s="1">
        <v>23230</v>
      </c>
      <c r="B722" s="2">
        <v>26</v>
      </c>
    </row>
    <row r="723" spans="1:2">
      <c r="A723" s="1">
        <v>23231</v>
      </c>
      <c r="B723" s="2">
        <v>24</v>
      </c>
    </row>
    <row r="724" spans="1:2">
      <c r="A724" s="1">
        <v>23232</v>
      </c>
      <c r="B724" s="2">
        <v>22</v>
      </c>
    </row>
    <row r="725" spans="1:2">
      <c r="A725" s="1">
        <v>23233</v>
      </c>
      <c r="B725" s="2">
        <v>12</v>
      </c>
    </row>
    <row r="726" spans="1:2">
      <c r="A726" s="1">
        <v>23234</v>
      </c>
      <c r="B726" s="2">
        <v>2</v>
      </c>
    </row>
    <row r="727" spans="1:2">
      <c r="A727" s="1">
        <v>23235</v>
      </c>
      <c r="B727" s="2">
        <v>1</v>
      </c>
    </row>
    <row r="728" spans="1:2">
      <c r="A728" s="1">
        <v>23236</v>
      </c>
      <c r="B728" s="2">
        <v>5</v>
      </c>
    </row>
    <row r="729" spans="1:2">
      <c r="A729" s="1">
        <v>23237</v>
      </c>
      <c r="B729" s="2">
        <v>9</v>
      </c>
    </row>
    <row r="730" spans="1:2">
      <c r="A730" s="1">
        <v>23238</v>
      </c>
      <c r="B730" s="2">
        <v>10</v>
      </c>
    </row>
    <row r="731" spans="1:2">
      <c r="A731" s="1">
        <v>23239</v>
      </c>
      <c r="B731" s="2">
        <v>17</v>
      </c>
    </row>
    <row r="732" spans="1:2">
      <c r="A732" s="1">
        <v>23240</v>
      </c>
      <c r="B732" s="2">
        <v>21</v>
      </c>
    </row>
    <row r="733" spans="1:2">
      <c r="A733" s="1">
        <v>23241</v>
      </c>
      <c r="B733" s="2">
        <v>27</v>
      </c>
    </row>
    <row r="734" spans="1:2">
      <c r="A734" s="1">
        <v>23242</v>
      </c>
      <c r="B734" s="2">
        <v>34</v>
      </c>
    </row>
    <row r="735" spans="1:2">
      <c r="A735" s="1">
        <v>23243</v>
      </c>
      <c r="B735" s="2">
        <v>43</v>
      </c>
    </row>
    <row r="736" spans="1:2">
      <c r="A736" s="1">
        <v>23244</v>
      </c>
      <c r="B736" s="2">
        <v>55</v>
      </c>
    </row>
    <row r="737" spans="1:2">
      <c r="A737" s="1">
        <v>23245</v>
      </c>
      <c r="B737" s="2">
        <v>53</v>
      </c>
    </row>
    <row r="738" spans="1:2">
      <c r="A738" s="1">
        <v>23246</v>
      </c>
      <c r="B738" s="2">
        <v>50</v>
      </c>
    </row>
    <row r="739" spans="1:2">
      <c r="A739" s="1">
        <v>23247</v>
      </c>
      <c r="B739" s="2">
        <v>35</v>
      </c>
    </row>
    <row r="740" spans="1:2">
      <c r="A740" s="1">
        <v>23248</v>
      </c>
      <c r="B740" s="2">
        <v>29</v>
      </c>
    </row>
    <row r="741" spans="1:2">
      <c r="A741" s="1">
        <v>23249</v>
      </c>
      <c r="B741" s="2">
        <v>15</v>
      </c>
    </row>
    <row r="742" spans="1:2">
      <c r="A742" s="1">
        <v>23250</v>
      </c>
      <c r="B742" s="2">
        <v>14</v>
      </c>
    </row>
    <row r="743" spans="1:2">
      <c r="A743" s="1">
        <v>23251</v>
      </c>
      <c r="B743" s="2">
        <v>12</v>
      </c>
    </row>
    <row r="744" spans="1:2">
      <c r="A744" s="1">
        <v>23252</v>
      </c>
      <c r="B744" s="2">
        <v>13</v>
      </c>
    </row>
    <row r="745" spans="1:2">
      <c r="A745" s="1">
        <v>23253</v>
      </c>
      <c r="B745" s="2">
        <v>15</v>
      </c>
    </row>
    <row r="746" spans="1:2">
      <c r="A746" s="1">
        <v>23254</v>
      </c>
      <c r="B746" s="2">
        <v>19</v>
      </c>
    </row>
    <row r="747" spans="1:2">
      <c r="A747" s="1">
        <v>23590</v>
      </c>
      <c r="B747" s="2">
        <v>10</v>
      </c>
    </row>
    <row r="748" spans="1:2">
      <c r="A748" s="1">
        <v>23591</v>
      </c>
      <c r="B748" s="2">
        <v>18</v>
      </c>
    </row>
    <row r="749" spans="1:2">
      <c r="A749" s="1">
        <v>23592</v>
      </c>
      <c r="B749" s="2">
        <v>8</v>
      </c>
    </row>
    <row r="750" spans="1:2">
      <c r="A750" s="1">
        <v>23593</v>
      </c>
      <c r="B750" s="2">
        <v>4</v>
      </c>
    </row>
    <row r="751" spans="1:2">
      <c r="A751" s="1">
        <v>23594</v>
      </c>
      <c r="B751" s="2">
        <v>3</v>
      </c>
    </row>
    <row r="752" spans="1:2">
      <c r="A752" s="1">
        <v>23595</v>
      </c>
      <c r="B752" s="2">
        <v>1</v>
      </c>
    </row>
    <row r="753" spans="1:2">
      <c r="A753" s="1">
        <v>23596</v>
      </c>
      <c r="B753" s="2">
        <v>2</v>
      </c>
    </row>
    <row r="754" spans="1:2">
      <c r="A754" s="1">
        <v>23597</v>
      </c>
      <c r="B754" s="2">
        <v>0</v>
      </c>
    </row>
    <row r="755" spans="1:2">
      <c r="A755" s="1">
        <v>23598</v>
      </c>
      <c r="B755" s="2">
        <v>0</v>
      </c>
    </row>
    <row r="756" spans="1:2">
      <c r="A756" s="1">
        <v>23599</v>
      </c>
      <c r="B756" s="2">
        <v>4</v>
      </c>
    </row>
    <row r="757" spans="1:2">
      <c r="A757" s="1">
        <v>23600</v>
      </c>
      <c r="B757" s="2">
        <v>6</v>
      </c>
    </row>
    <row r="758" spans="1:2">
      <c r="A758" s="1">
        <v>23601</v>
      </c>
      <c r="B758" s="2">
        <v>15</v>
      </c>
    </row>
    <row r="759" spans="1:2">
      <c r="A759" s="1">
        <v>23602</v>
      </c>
      <c r="B759" s="2">
        <v>23</v>
      </c>
    </row>
    <row r="760" spans="1:2">
      <c r="A760" s="1">
        <v>23603</v>
      </c>
      <c r="B760" s="2">
        <v>36</v>
      </c>
    </row>
    <row r="761" spans="1:2">
      <c r="A761" s="1">
        <v>23604</v>
      </c>
      <c r="B761" s="2">
        <v>38</v>
      </c>
    </row>
    <row r="762" spans="1:2">
      <c r="A762" s="1">
        <v>23605</v>
      </c>
      <c r="B762" s="2">
        <v>27</v>
      </c>
    </row>
    <row r="763" spans="1:2">
      <c r="A763" s="1">
        <v>23606</v>
      </c>
      <c r="B763" s="2">
        <v>13</v>
      </c>
    </row>
    <row r="764" spans="1:2">
      <c r="A764" s="1">
        <v>23607</v>
      </c>
      <c r="B764" s="2">
        <v>11</v>
      </c>
    </row>
    <row r="765" spans="1:2">
      <c r="A765" s="1">
        <v>23608</v>
      </c>
      <c r="B765" s="2">
        <v>11</v>
      </c>
    </row>
    <row r="766" spans="1:2">
      <c r="A766" s="1">
        <v>23609</v>
      </c>
      <c r="B766" s="2">
        <v>7</v>
      </c>
    </row>
    <row r="767" spans="1:2">
      <c r="A767" s="1">
        <v>23610</v>
      </c>
      <c r="B767" s="2">
        <v>3</v>
      </c>
    </row>
    <row r="768" spans="1:2">
      <c r="A768" s="1">
        <v>23611</v>
      </c>
      <c r="B768" s="2">
        <v>1</v>
      </c>
    </row>
    <row r="769" spans="1:2">
      <c r="A769" s="1">
        <v>23612</v>
      </c>
      <c r="B769" s="2">
        <v>0</v>
      </c>
    </row>
    <row r="770" spans="1:2">
      <c r="A770" s="1">
        <v>23613</v>
      </c>
      <c r="B770" s="2">
        <v>0</v>
      </c>
    </row>
    <row r="771" spans="1:2">
      <c r="A771" s="1">
        <v>23614</v>
      </c>
      <c r="B771" s="2">
        <v>0</v>
      </c>
    </row>
    <row r="772" spans="1:2">
      <c r="A772" s="1">
        <v>23615</v>
      </c>
      <c r="B772" s="2">
        <v>0</v>
      </c>
    </row>
    <row r="773" spans="1:2">
      <c r="A773" s="1">
        <v>23616</v>
      </c>
      <c r="B773" s="2">
        <v>0</v>
      </c>
    </row>
    <row r="774" spans="1:2">
      <c r="A774" s="1">
        <v>23617</v>
      </c>
      <c r="B774" s="2">
        <v>0</v>
      </c>
    </row>
    <row r="775" spans="1:2">
      <c r="A775" s="1">
        <v>23618</v>
      </c>
      <c r="B775" s="2">
        <v>0</v>
      </c>
    </row>
    <row r="776" spans="1:2">
      <c r="A776" s="1">
        <v>23619</v>
      </c>
      <c r="B776" s="2">
        <v>0</v>
      </c>
    </row>
    <row r="777" spans="1:2">
      <c r="A777" s="1">
        <v>23620</v>
      </c>
      <c r="B777" s="2">
        <v>1</v>
      </c>
    </row>
    <row r="778" spans="1:2">
      <c r="A778" s="1">
        <v>23955</v>
      </c>
      <c r="B778" s="2">
        <v>0</v>
      </c>
    </row>
    <row r="779" spans="1:2">
      <c r="A779" s="1">
        <v>23956</v>
      </c>
      <c r="B779" s="2">
        <v>0</v>
      </c>
    </row>
    <row r="780" spans="1:2">
      <c r="A780" s="1">
        <v>23957</v>
      </c>
      <c r="B780" s="2">
        <v>7</v>
      </c>
    </row>
    <row r="781" spans="1:2">
      <c r="A781" s="1">
        <v>23958</v>
      </c>
      <c r="B781" s="2">
        <v>2</v>
      </c>
    </row>
    <row r="782" spans="1:2">
      <c r="A782" s="1">
        <v>23959</v>
      </c>
      <c r="B782" s="2">
        <v>0</v>
      </c>
    </row>
    <row r="783" spans="1:2">
      <c r="A783" s="1">
        <v>23960</v>
      </c>
      <c r="B783" s="2">
        <v>0</v>
      </c>
    </row>
    <row r="784" spans="1:2">
      <c r="A784" s="1">
        <v>23961</v>
      </c>
      <c r="B784" s="2">
        <v>7</v>
      </c>
    </row>
    <row r="785" spans="1:2">
      <c r="A785" s="1">
        <v>23962</v>
      </c>
      <c r="B785" s="2">
        <v>6</v>
      </c>
    </row>
    <row r="786" spans="1:2">
      <c r="A786" s="1">
        <v>23963</v>
      </c>
      <c r="B786" s="2">
        <v>9</v>
      </c>
    </row>
    <row r="787" spans="1:2">
      <c r="A787" s="1">
        <v>23964</v>
      </c>
      <c r="B787" s="2">
        <v>10</v>
      </c>
    </row>
    <row r="788" spans="1:2">
      <c r="A788" s="1">
        <v>23965</v>
      </c>
      <c r="B788" s="2">
        <v>10</v>
      </c>
    </row>
    <row r="789" spans="1:2">
      <c r="A789" s="1">
        <v>23966</v>
      </c>
      <c r="B789" s="2">
        <v>14</v>
      </c>
    </row>
    <row r="790" spans="1:2">
      <c r="A790" s="1">
        <v>23967</v>
      </c>
      <c r="B790" s="2">
        <v>1</v>
      </c>
    </row>
    <row r="791" spans="1:2">
      <c r="A791" s="1">
        <v>23968</v>
      </c>
      <c r="B791" s="2">
        <v>1</v>
      </c>
    </row>
    <row r="792" spans="1:2">
      <c r="A792" s="1">
        <v>23969</v>
      </c>
      <c r="B792" s="2">
        <v>0</v>
      </c>
    </row>
    <row r="793" spans="1:2">
      <c r="A793" s="1">
        <v>23970</v>
      </c>
      <c r="B793" s="2">
        <v>0</v>
      </c>
    </row>
    <row r="794" spans="1:2">
      <c r="A794" s="1">
        <v>23971</v>
      </c>
      <c r="B794" s="2">
        <v>0</v>
      </c>
    </row>
    <row r="795" spans="1:2">
      <c r="A795" s="1">
        <v>23972</v>
      </c>
      <c r="B795" s="2">
        <v>3</v>
      </c>
    </row>
    <row r="796" spans="1:2">
      <c r="A796" s="1">
        <v>23973</v>
      </c>
      <c r="B796" s="2">
        <v>1</v>
      </c>
    </row>
    <row r="797" spans="1:2">
      <c r="A797" s="1">
        <v>23974</v>
      </c>
      <c r="B797" s="2">
        <v>2</v>
      </c>
    </row>
    <row r="798" spans="1:2">
      <c r="A798" s="1">
        <v>23975</v>
      </c>
      <c r="B798" s="2">
        <v>0</v>
      </c>
    </row>
    <row r="799" spans="1:2">
      <c r="A799" s="1">
        <v>23976</v>
      </c>
      <c r="B799" s="2">
        <v>0</v>
      </c>
    </row>
    <row r="800" spans="1:2">
      <c r="A800" s="1">
        <v>23977</v>
      </c>
      <c r="B800" s="2">
        <v>0</v>
      </c>
    </row>
    <row r="801" spans="1:2">
      <c r="A801" s="1">
        <v>23978</v>
      </c>
      <c r="B801" s="2">
        <v>0</v>
      </c>
    </row>
    <row r="802" spans="1:2">
      <c r="A802" s="1">
        <v>23979</v>
      </c>
      <c r="B802" s="2">
        <v>0</v>
      </c>
    </row>
    <row r="803" spans="1:2">
      <c r="A803" s="1">
        <v>23980</v>
      </c>
      <c r="B803" s="2">
        <v>3</v>
      </c>
    </row>
    <row r="804" spans="1:2">
      <c r="A804" s="1">
        <v>23981</v>
      </c>
      <c r="B804" s="2">
        <v>16</v>
      </c>
    </row>
    <row r="805" spans="1:2">
      <c r="A805" s="1">
        <v>23982</v>
      </c>
      <c r="B805" s="2">
        <v>12</v>
      </c>
    </row>
    <row r="806" spans="1:2">
      <c r="A806" s="1">
        <v>23983</v>
      </c>
      <c r="B806" s="2">
        <v>3</v>
      </c>
    </row>
    <row r="807" spans="1:2">
      <c r="A807" s="1">
        <v>23984</v>
      </c>
      <c r="B807" s="2">
        <v>12</v>
      </c>
    </row>
    <row r="808" spans="1:2">
      <c r="A808" s="1">
        <v>23985</v>
      </c>
      <c r="B808" s="2">
        <v>19</v>
      </c>
    </row>
    <row r="809" spans="1:2">
      <c r="A809" s="1">
        <v>24320</v>
      </c>
      <c r="B809" s="2">
        <v>77</v>
      </c>
    </row>
    <row r="810" spans="1:2">
      <c r="A810" s="1">
        <v>24321</v>
      </c>
      <c r="B810" s="2">
        <v>70</v>
      </c>
    </row>
    <row r="811" spans="1:2">
      <c r="A811" s="1">
        <v>24322</v>
      </c>
      <c r="B811" s="2">
        <v>69</v>
      </c>
    </row>
    <row r="812" spans="1:2">
      <c r="A812" s="1">
        <v>24323</v>
      </c>
      <c r="B812" s="2">
        <v>64</v>
      </c>
    </row>
    <row r="813" spans="1:2">
      <c r="A813" s="1">
        <v>24324</v>
      </c>
      <c r="B813" s="2">
        <v>46</v>
      </c>
    </row>
    <row r="814" spans="1:2">
      <c r="A814" s="1">
        <v>24325</v>
      </c>
      <c r="B814" s="2">
        <v>40</v>
      </c>
    </row>
    <row r="815" spans="1:2">
      <c r="A815" s="1">
        <v>24326</v>
      </c>
      <c r="B815" s="2">
        <v>23</v>
      </c>
    </row>
    <row r="816" spans="1:2">
      <c r="A816" s="1">
        <v>24327</v>
      </c>
      <c r="B816" s="2">
        <v>8</v>
      </c>
    </row>
    <row r="817" spans="1:2">
      <c r="A817" s="1">
        <v>24328</v>
      </c>
      <c r="B817" s="2">
        <v>0</v>
      </c>
    </row>
    <row r="818" spans="1:2">
      <c r="A818" s="1">
        <v>24329</v>
      </c>
      <c r="B818" s="2">
        <v>1</v>
      </c>
    </row>
    <row r="819" spans="1:2">
      <c r="A819" s="1">
        <v>24330</v>
      </c>
      <c r="B819" s="2">
        <v>17</v>
      </c>
    </row>
    <row r="820" spans="1:2">
      <c r="A820" s="1">
        <v>24331</v>
      </c>
      <c r="B820" s="2">
        <v>24</v>
      </c>
    </row>
    <row r="821" spans="1:2">
      <c r="A821" s="1">
        <v>24332</v>
      </c>
      <c r="B821" s="2">
        <v>31</v>
      </c>
    </row>
    <row r="822" spans="1:2">
      <c r="A822" s="1">
        <v>24333</v>
      </c>
      <c r="B822" s="2">
        <v>28</v>
      </c>
    </row>
    <row r="823" spans="1:2">
      <c r="A823" s="1">
        <v>24334</v>
      </c>
      <c r="B823" s="2">
        <v>33</v>
      </c>
    </row>
    <row r="824" spans="1:2">
      <c r="A824" s="1">
        <v>24335</v>
      </c>
      <c r="B824" s="2">
        <v>42</v>
      </c>
    </row>
    <row r="825" spans="1:2">
      <c r="A825" s="1">
        <v>24336</v>
      </c>
      <c r="B825" s="2">
        <v>38</v>
      </c>
    </row>
    <row r="826" spans="1:2">
      <c r="A826" s="1">
        <v>24337</v>
      </c>
      <c r="B826" s="2">
        <v>33</v>
      </c>
    </row>
    <row r="827" spans="1:2">
      <c r="A827" s="1">
        <v>24338</v>
      </c>
      <c r="B827" s="2">
        <v>29</v>
      </c>
    </row>
    <row r="828" spans="1:2">
      <c r="A828" s="1">
        <v>24339</v>
      </c>
      <c r="B828" s="2">
        <v>15</v>
      </c>
    </row>
    <row r="829" spans="1:2">
      <c r="A829" s="1">
        <v>24340</v>
      </c>
      <c r="B829" s="2">
        <v>17</v>
      </c>
    </row>
    <row r="830" spans="1:2">
      <c r="A830" s="1">
        <v>24341</v>
      </c>
      <c r="B830" s="2">
        <v>43</v>
      </c>
    </row>
    <row r="831" spans="1:2">
      <c r="A831" s="1">
        <v>24342</v>
      </c>
      <c r="B831" s="2">
        <v>66</v>
      </c>
    </row>
    <row r="832" spans="1:2">
      <c r="A832" s="1">
        <v>24343</v>
      </c>
      <c r="B832" s="2">
        <v>83</v>
      </c>
    </row>
    <row r="833" spans="1:2">
      <c r="A833" s="1">
        <v>24344</v>
      </c>
      <c r="B833" s="2">
        <v>89</v>
      </c>
    </row>
    <row r="834" spans="1:2">
      <c r="A834" s="1">
        <v>24345</v>
      </c>
      <c r="B834" s="2">
        <v>96</v>
      </c>
    </row>
    <row r="835" spans="1:2">
      <c r="A835" s="1">
        <v>24346</v>
      </c>
      <c r="B835" s="2">
        <v>95</v>
      </c>
    </row>
    <row r="836" spans="1:2">
      <c r="A836" s="1">
        <v>24347</v>
      </c>
      <c r="B836" s="2">
        <v>86</v>
      </c>
    </row>
    <row r="837" spans="1:2">
      <c r="A837" s="1">
        <v>24348</v>
      </c>
      <c r="B837" s="2">
        <v>81</v>
      </c>
    </row>
    <row r="838" spans="1:2">
      <c r="A838" s="1">
        <v>24349</v>
      </c>
      <c r="B838" s="2">
        <v>51</v>
      </c>
    </row>
    <row r="839" spans="1:2">
      <c r="A839" s="1">
        <v>24350</v>
      </c>
      <c r="B839" s="2">
        <v>33</v>
      </c>
    </row>
    <row r="840" spans="1:2">
      <c r="A840" s="1">
        <v>24685</v>
      </c>
      <c r="B840" s="2">
        <v>133</v>
      </c>
    </row>
    <row r="841" spans="1:2">
      <c r="A841" s="1">
        <v>24686</v>
      </c>
      <c r="B841" s="2">
        <v>111</v>
      </c>
    </row>
    <row r="842" spans="1:2">
      <c r="A842" s="1">
        <v>24687</v>
      </c>
      <c r="B842" s="2">
        <v>111</v>
      </c>
    </row>
    <row r="843" spans="1:2">
      <c r="A843" s="1">
        <v>24688</v>
      </c>
      <c r="B843" s="2">
        <v>83</v>
      </c>
    </row>
    <row r="844" spans="1:2">
      <c r="A844" s="1">
        <v>24689</v>
      </c>
      <c r="B844" s="2">
        <v>93</v>
      </c>
    </row>
    <row r="845" spans="1:2">
      <c r="A845" s="1">
        <v>24690</v>
      </c>
      <c r="B845" s="2">
        <v>105</v>
      </c>
    </row>
    <row r="846" spans="1:2">
      <c r="A846" s="1">
        <v>24691</v>
      </c>
      <c r="B846" s="2">
        <v>98</v>
      </c>
    </row>
    <row r="847" spans="1:2">
      <c r="A847" s="1">
        <v>24692</v>
      </c>
      <c r="B847" s="2">
        <v>88</v>
      </c>
    </row>
    <row r="848" spans="1:2">
      <c r="A848" s="1">
        <v>24693</v>
      </c>
      <c r="B848" s="2">
        <v>73</v>
      </c>
    </row>
    <row r="849" spans="1:2">
      <c r="A849" s="1">
        <v>24694</v>
      </c>
      <c r="B849" s="2">
        <v>76</v>
      </c>
    </row>
    <row r="850" spans="1:2">
      <c r="A850" s="1">
        <v>24695</v>
      </c>
      <c r="B850" s="2">
        <v>81</v>
      </c>
    </row>
    <row r="851" spans="1:2">
      <c r="A851" s="1">
        <v>24696</v>
      </c>
      <c r="B851" s="2">
        <v>63</v>
      </c>
    </row>
    <row r="852" spans="1:2">
      <c r="A852" s="1">
        <v>24697</v>
      </c>
      <c r="B852" s="2">
        <v>70</v>
      </c>
    </row>
    <row r="853" spans="1:2">
      <c r="A853" s="1">
        <v>24698</v>
      </c>
      <c r="B853" s="2">
        <v>65</v>
      </c>
    </row>
    <row r="854" spans="1:2">
      <c r="A854" s="1">
        <v>24699</v>
      </c>
      <c r="B854" s="2">
        <v>68</v>
      </c>
    </row>
    <row r="855" spans="1:2">
      <c r="A855" s="1">
        <v>24700</v>
      </c>
      <c r="B855" s="2">
        <v>88</v>
      </c>
    </row>
    <row r="856" spans="1:2">
      <c r="A856" s="1">
        <v>24701</v>
      </c>
      <c r="B856" s="2">
        <v>100</v>
      </c>
    </row>
    <row r="857" spans="1:2">
      <c r="A857" s="1">
        <v>24702</v>
      </c>
      <c r="B857" s="2">
        <v>93</v>
      </c>
    </row>
    <row r="858" spans="1:2">
      <c r="A858" s="1">
        <v>24703</v>
      </c>
      <c r="B858" s="2">
        <v>91</v>
      </c>
    </row>
    <row r="859" spans="1:2">
      <c r="A859" s="1">
        <v>24704</v>
      </c>
      <c r="B859" s="2">
        <v>118</v>
      </c>
    </row>
    <row r="860" spans="1:2">
      <c r="A860" s="1">
        <v>24705</v>
      </c>
      <c r="B860" s="2">
        <v>111</v>
      </c>
    </row>
    <row r="861" spans="1:2">
      <c r="A861" s="1">
        <v>24706</v>
      </c>
      <c r="B861" s="2">
        <v>106</v>
      </c>
    </row>
    <row r="862" spans="1:2">
      <c r="A862" s="1">
        <v>24707</v>
      </c>
      <c r="B862" s="2">
        <v>98</v>
      </c>
    </row>
    <row r="863" spans="1:2">
      <c r="A863" s="1">
        <v>24708</v>
      </c>
      <c r="B863" s="2">
        <v>86</v>
      </c>
    </row>
    <row r="864" spans="1:2">
      <c r="A864" s="1">
        <v>24709</v>
      </c>
      <c r="B864" s="2">
        <v>95</v>
      </c>
    </row>
    <row r="865" spans="1:2">
      <c r="A865" s="1">
        <v>24710</v>
      </c>
      <c r="B865" s="2">
        <v>97</v>
      </c>
    </row>
    <row r="866" spans="1:2">
      <c r="A866" s="1">
        <v>24711</v>
      </c>
      <c r="B866" s="2">
        <v>113</v>
      </c>
    </row>
    <row r="867" spans="1:2">
      <c r="A867" s="1">
        <v>24712</v>
      </c>
      <c r="B867" s="2">
        <v>112</v>
      </c>
    </row>
    <row r="868" spans="1:2">
      <c r="A868" s="1">
        <v>24713</v>
      </c>
      <c r="B868" s="2">
        <v>122</v>
      </c>
    </row>
    <row r="869" spans="1:2">
      <c r="A869" s="1">
        <v>24714</v>
      </c>
      <c r="B869" s="2">
        <v>112</v>
      </c>
    </row>
    <row r="870" spans="1:2">
      <c r="A870" s="1">
        <v>24715</v>
      </c>
      <c r="B870" s="2">
        <v>138</v>
      </c>
    </row>
    <row r="871" spans="1:2">
      <c r="A871" s="1">
        <v>25051</v>
      </c>
      <c r="B871" s="2">
        <v>91</v>
      </c>
    </row>
    <row r="872" spans="1:2">
      <c r="A872" s="1">
        <v>25052</v>
      </c>
      <c r="B872" s="2">
        <v>94</v>
      </c>
    </row>
    <row r="873" spans="1:2">
      <c r="A873" s="1">
        <v>25053</v>
      </c>
      <c r="B873" s="2">
        <v>88</v>
      </c>
    </row>
    <row r="874" spans="1:2">
      <c r="A874" s="1">
        <v>25054</v>
      </c>
      <c r="B874" s="2">
        <v>87</v>
      </c>
    </row>
    <row r="875" spans="1:2">
      <c r="A875" s="1">
        <v>25055</v>
      </c>
      <c r="B875" s="2">
        <v>82</v>
      </c>
    </row>
    <row r="876" spans="1:2">
      <c r="A876" s="1">
        <v>25056</v>
      </c>
      <c r="B876" s="2">
        <v>76</v>
      </c>
    </row>
    <row r="877" spans="1:2">
      <c r="A877" s="1">
        <v>25057</v>
      </c>
      <c r="B877" s="2">
        <v>104</v>
      </c>
    </row>
    <row r="878" spans="1:2">
      <c r="A878" s="1">
        <v>25058</v>
      </c>
      <c r="B878" s="2">
        <v>104</v>
      </c>
    </row>
    <row r="879" spans="1:2">
      <c r="A879" s="1">
        <v>25059</v>
      </c>
      <c r="B879" s="2">
        <v>91</v>
      </c>
    </row>
    <row r="880" spans="1:2">
      <c r="A880" s="1">
        <v>25060</v>
      </c>
      <c r="B880" s="2">
        <v>71</v>
      </c>
    </row>
    <row r="881" spans="1:2">
      <c r="A881" s="1">
        <v>25061</v>
      </c>
      <c r="B881" s="2">
        <v>100</v>
      </c>
    </row>
    <row r="882" spans="1:2">
      <c r="A882" s="1">
        <v>25062</v>
      </c>
      <c r="B882" s="2">
        <v>95</v>
      </c>
    </row>
    <row r="883" spans="1:2">
      <c r="A883" s="1">
        <v>25063</v>
      </c>
      <c r="B883" s="2">
        <v>135</v>
      </c>
    </row>
    <row r="884" spans="1:2">
      <c r="A884" s="1">
        <v>25064</v>
      </c>
      <c r="B884" s="2">
        <v>176</v>
      </c>
    </row>
    <row r="885" spans="1:2">
      <c r="A885" s="1">
        <v>25065</v>
      </c>
      <c r="B885" s="2">
        <v>174</v>
      </c>
    </row>
    <row r="886" spans="1:2">
      <c r="A886" s="1">
        <v>25066</v>
      </c>
      <c r="B886" s="2">
        <v>161</v>
      </c>
    </row>
    <row r="887" spans="1:2">
      <c r="A887" s="1">
        <v>25067</v>
      </c>
      <c r="B887" s="2">
        <v>160</v>
      </c>
    </row>
    <row r="888" spans="1:2">
      <c r="A888" s="1">
        <v>25068</v>
      </c>
      <c r="B888" s="2">
        <v>129</v>
      </c>
    </row>
    <row r="889" spans="1:2">
      <c r="A889" s="1">
        <v>25069</v>
      </c>
      <c r="B889" s="2">
        <v>116</v>
      </c>
    </row>
    <row r="890" spans="1:2">
      <c r="A890" s="1">
        <v>25070</v>
      </c>
      <c r="B890" s="2">
        <v>118</v>
      </c>
    </row>
    <row r="891" spans="1:2">
      <c r="A891" s="1">
        <v>25071</v>
      </c>
      <c r="B891" s="2">
        <v>127</v>
      </c>
    </row>
    <row r="892" spans="1:2">
      <c r="A892" s="1">
        <v>25072</v>
      </c>
      <c r="B892" s="2">
        <v>128</v>
      </c>
    </row>
    <row r="893" spans="1:2">
      <c r="A893" s="1">
        <v>25073</v>
      </c>
      <c r="B893" s="2">
        <v>102</v>
      </c>
    </row>
    <row r="894" spans="1:2">
      <c r="A894" s="1">
        <v>25074</v>
      </c>
      <c r="B894" s="2">
        <v>96</v>
      </c>
    </row>
    <row r="895" spans="1:2">
      <c r="A895" s="1">
        <v>25075</v>
      </c>
      <c r="B895" s="2">
        <v>85</v>
      </c>
    </row>
    <row r="896" spans="1:2">
      <c r="A896" s="1">
        <v>25076</v>
      </c>
      <c r="B896" s="2">
        <v>68</v>
      </c>
    </row>
    <row r="897" spans="1:2">
      <c r="A897" s="1">
        <v>25077</v>
      </c>
      <c r="B897" s="2">
        <v>44</v>
      </c>
    </row>
    <row r="898" spans="1:2">
      <c r="A898" s="1">
        <v>25078</v>
      </c>
      <c r="B898" s="2">
        <v>45</v>
      </c>
    </row>
    <row r="899" spans="1:2">
      <c r="A899" s="1">
        <v>25079</v>
      </c>
      <c r="B899" s="2">
        <v>58</v>
      </c>
    </row>
    <row r="900" spans="1:2">
      <c r="A900" s="1">
        <v>25080</v>
      </c>
      <c r="B900" s="2">
        <v>47</v>
      </c>
    </row>
    <row r="901" spans="1:2">
      <c r="A901" s="1">
        <v>25081</v>
      </c>
      <c r="B901" s="2">
        <v>47</v>
      </c>
    </row>
    <row r="902" spans="1:2">
      <c r="A902" s="1">
        <v>25416</v>
      </c>
      <c r="B902" s="2">
        <v>172</v>
      </c>
    </row>
    <row r="903" spans="1:2">
      <c r="A903" s="1">
        <v>25417</v>
      </c>
      <c r="B903" s="2">
        <v>191</v>
      </c>
    </row>
    <row r="904" spans="1:2">
      <c r="A904" s="1">
        <v>25418</v>
      </c>
      <c r="B904" s="2">
        <v>168</v>
      </c>
    </row>
    <row r="905" spans="1:2">
      <c r="A905" s="1">
        <v>25419</v>
      </c>
      <c r="B905" s="2">
        <v>174</v>
      </c>
    </row>
    <row r="906" spans="1:2">
      <c r="A906" s="1">
        <v>25420</v>
      </c>
      <c r="B906" s="2">
        <v>158</v>
      </c>
    </row>
    <row r="907" spans="1:2">
      <c r="A907" s="1">
        <v>25421</v>
      </c>
      <c r="B907" s="2">
        <v>151</v>
      </c>
    </row>
    <row r="908" spans="1:2">
      <c r="A908" s="1">
        <v>25422</v>
      </c>
      <c r="B908" s="2">
        <v>114</v>
      </c>
    </row>
    <row r="909" spans="1:2">
      <c r="A909" s="1">
        <v>25423</v>
      </c>
      <c r="B909" s="2">
        <v>111</v>
      </c>
    </row>
    <row r="910" spans="1:2">
      <c r="A910" s="1">
        <v>25424</v>
      </c>
      <c r="B910" s="2">
        <v>123</v>
      </c>
    </row>
    <row r="911" spans="1:2">
      <c r="A911" s="1">
        <v>25425</v>
      </c>
      <c r="B911" s="2">
        <v>98</v>
      </c>
    </row>
    <row r="912" spans="1:2">
      <c r="A912" s="1">
        <v>25426</v>
      </c>
      <c r="B912" s="2">
        <v>79</v>
      </c>
    </row>
    <row r="913" spans="1:2">
      <c r="A913" s="1">
        <v>25427</v>
      </c>
      <c r="B913" s="2">
        <v>57</v>
      </c>
    </row>
    <row r="914" spans="1:2">
      <c r="A914" s="1">
        <v>25428</v>
      </c>
      <c r="B914" s="2">
        <v>46</v>
      </c>
    </row>
    <row r="915" spans="1:2">
      <c r="A915" s="1">
        <v>25429</v>
      </c>
      <c r="B915" s="2">
        <v>60</v>
      </c>
    </row>
    <row r="916" spans="1:2">
      <c r="A916" s="1">
        <v>25430</v>
      </c>
      <c r="B916" s="2">
        <v>51</v>
      </c>
    </row>
    <row r="917" spans="1:2">
      <c r="A917" s="1">
        <v>25431</v>
      </c>
      <c r="B917" s="2">
        <v>43</v>
      </c>
    </row>
    <row r="918" spans="1:2">
      <c r="A918" s="1">
        <v>25432</v>
      </c>
      <c r="B918" s="2">
        <v>38</v>
      </c>
    </row>
    <row r="919" spans="1:2">
      <c r="A919" s="1">
        <v>25433</v>
      </c>
      <c r="B919" s="2">
        <v>33</v>
      </c>
    </row>
    <row r="920" spans="1:2">
      <c r="A920" s="1">
        <v>25434</v>
      </c>
      <c r="B920" s="2">
        <v>31</v>
      </c>
    </row>
    <row r="921" spans="1:2">
      <c r="A921" s="1">
        <v>25435</v>
      </c>
      <c r="B921" s="2">
        <v>36</v>
      </c>
    </row>
    <row r="922" spans="1:2">
      <c r="A922" s="1">
        <v>25436</v>
      </c>
      <c r="B922" s="2">
        <v>37</v>
      </c>
    </row>
    <row r="923" spans="1:2">
      <c r="A923" s="1">
        <v>25437</v>
      </c>
      <c r="B923" s="2">
        <v>45</v>
      </c>
    </row>
    <row r="924" spans="1:2">
      <c r="A924" s="1">
        <v>25438</v>
      </c>
      <c r="B924" s="2">
        <v>55</v>
      </c>
    </row>
    <row r="925" spans="1:2">
      <c r="A925" s="1">
        <v>25439</v>
      </c>
      <c r="B925" s="2">
        <v>68</v>
      </c>
    </row>
    <row r="926" spans="1:2">
      <c r="A926" s="1">
        <v>25440</v>
      </c>
      <c r="B926" s="2">
        <v>72</v>
      </c>
    </row>
    <row r="927" spans="1:2">
      <c r="A927" s="1">
        <v>25441</v>
      </c>
      <c r="B927" s="2">
        <v>94</v>
      </c>
    </row>
    <row r="928" spans="1:2">
      <c r="A928" s="1">
        <v>25442</v>
      </c>
      <c r="B928" s="2">
        <v>126</v>
      </c>
    </row>
    <row r="929" spans="1:2">
      <c r="A929" s="1">
        <v>25443</v>
      </c>
      <c r="B929" s="2">
        <v>139</v>
      </c>
    </row>
    <row r="930" spans="1:2">
      <c r="A930" s="1">
        <v>25444</v>
      </c>
      <c r="B930" s="2">
        <v>144</v>
      </c>
    </row>
    <row r="931" spans="1:2">
      <c r="A931" s="1">
        <v>25445</v>
      </c>
      <c r="B931" s="2">
        <v>135</v>
      </c>
    </row>
    <row r="932" spans="1:2">
      <c r="A932" s="1">
        <v>25446</v>
      </c>
      <c r="B932" s="2">
        <v>136</v>
      </c>
    </row>
    <row r="933" spans="1:2">
      <c r="A933" s="1">
        <v>25781</v>
      </c>
      <c r="B933" s="2">
        <v>75</v>
      </c>
    </row>
    <row r="934" spans="1:2">
      <c r="A934" s="1">
        <v>25782</v>
      </c>
      <c r="B934" s="2">
        <v>77</v>
      </c>
    </row>
    <row r="935" spans="1:2">
      <c r="A935" s="1">
        <v>25783</v>
      </c>
      <c r="B935" s="2">
        <v>62</v>
      </c>
    </row>
    <row r="936" spans="1:2">
      <c r="A936" s="1">
        <v>25784</v>
      </c>
      <c r="B936" s="2">
        <v>69</v>
      </c>
    </row>
    <row r="937" spans="1:2">
      <c r="A937" s="1">
        <v>25785</v>
      </c>
      <c r="B937" s="2">
        <v>66</v>
      </c>
    </row>
    <row r="938" spans="1:2">
      <c r="A938" s="1">
        <v>25786</v>
      </c>
      <c r="B938" s="2">
        <v>71</v>
      </c>
    </row>
    <row r="939" spans="1:2">
      <c r="A939" s="1">
        <v>25787</v>
      </c>
      <c r="B939" s="2">
        <v>90</v>
      </c>
    </row>
    <row r="940" spans="1:2">
      <c r="A940" s="1">
        <v>25788</v>
      </c>
      <c r="B940" s="2">
        <v>87</v>
      </c>
    </row>
    <row r="941" spans="1:2">
      <c r="A941" s="1">
        <v>25789</v>
      </c>
      <c r="B941" s="2">
        <v>77</v>
      </c>
    </row>
    <row r="942" spans="1:2">
      <c r="A942" s="1">
        <v>25790</v>
      </c>
      <c r="B942" s="2">
        <v>83</v>
      </c>
    </row>
    <row r="943" spans="1:2">
      <c r="A943" s="1">
        <v>25791</v>
      </c>
      <c r="B943" s="2">
        <v>89</v>
      </c>
    </row>
    <row r="944" spans="1:2">
      <c r="A944" s="1">
        <v>25792</v>
      </c>
      <c r="B944" s="2">
        <v>85</v>
      </c>
    </row>
    <row r="945" spans="1:2">
      <c r="A945" s="1">
        <v>25793</v>
      </c>
      <c r="B945" s="2">
        <v>81</v>
      </c>
    </row>
    <row r="946" spans="1:2">
      <c r="A946" s="1">
        <v>25794</v>
      </c>
      <c r="B946" s="2">
        <v>103</v>
      </c>
    </row>
    <row r="947" spans="1:2">
      <c r="A947" s="1">
        <v>25795</v>
      </c>
      <c r="B947" s="2">
        <v>124</v>
      </c>
    </row>
    <row r="948" spans="1:2">
      <c r="A948" s="1">
        <v>25796</v>
      </c>
      <c r="B948" s="2">
        <v>105</v>
      </c>
    </row>
    <row r="949" spans="1:2">
      <c r="A949" s="1">
        <v>25797</v>
      </c>
      <c r="B949" s="2">
        <v>98</v>
      </c>
    </row>
    <row r="950" spans="1:2">
      <c r="A950" s="1">
        <v>25798</v>
      </c>
      <c r="B950" s="2">
        <v>110</v>
      </c>
    </row>
    <row r="951" spans="1:2">
      <c r="A951" s="1">
        <v>25799</v>
      </c>
      <c r="B951" s="2">
        <v>98</v>
      </c>
    </row>
    <row r="952" spans="1:2">
      <c r="A952" s="1">
        <v>25800</v>
      </c>
      <c r="B952" s="2">
        <v>103</v>
      </c>
    </row>
    <row r="953" spans="1:2">
      <c r="A953" s="1">
        <v>25801</v>
      </c>
      <c r="B953" s="2">
        <v>114</v>
      </c>
    </row>
    <row r="954" spans="1:2">
      <c r="A954" s="1">
        <v>25802</v>
      </c>
      <c r="B954" s="2">
        <v>109</v>
      </c>
    </row>
    <row r="955" spans="1:2">
      <c r="A955" s="1">
        <v>25803</v>
      </c>
      <c r="B955" s="2">
        <v>107</v>
      </c>
    </row>
    <row r="956" spans="1:2">
      <c r="A956" s="1">
        <v>25804</v>
      </c>
      <c r="B956" s="2">
        <v>125</v>
      </c>
    </row>
    <row r="957" spans="1:2">
      <c r="A957" s="1">
        <v>25805</v>
      </c>
      <c r="B957" s="2">
        <v>129</v>
      </c>
    </row>
    <row r="958" spans="1:2">
      <c r="A958" s="1">
        <v>25806</v>
      </c>
      <c r="B958" s="2">
        <v>128</v>
      </c>
    </row>
    <row r="959" spans="1:2">
      <c r="A959" s="1">
        <v>25807</v>
      </c>
      <c r="B959" s="2">
        <v>102</v>
      </c>
    </row>
    <row r="960" spans="1:2">
      <c r="A960" s="1">
        <v>25808</v>
      </c>
      <c r="B960" s="2">
        <v>116</v>
      </c>
    </row>
    <row r="961" spans="1:2">
      <c r="A961" s="1">
        <v>25809</v>
      </c>
      <c r="B961" s="2">
        <v>126</v>
      </c>
    </row>
    <row r="962" spans="1:2">
      <c r="A962" s="1">
        <v>25810</v>
      </c>
      <c r="B962" s="2">
        <v>127</v>
      </c>
    </row>
    <row r="963" spans="1:2">
      <c r="A963" s="1">
        <v>25811</v>
      </c>
      <c r="B963" s="2">
        <v>105</v>
      </c>
    </row>
    <row r="964" spans="1:2">
      <c r="A964" s="1">
        <v>26146</v>
      </c>
      <c r="B964" s="2">
        <v>68</v>
      </c>
    </row>
    <row r="965" spans="1:2">
      <c r="A965" s="1">
        <v>26147</v>
      </c>
      <c r="B965" s="2">
        <v>57</v>
      </c>
    </row>
    <row r="966" spans="1:2">
      <c r="A966" s="1">
        <v>26148</v>
      </c>
      <c r="B966" s="2">
        <v>49</v>
      </c>
    </row>
    <row r="967" spans="1:2">
      <c r="A967" s="1">
        <v>26149</v>
      </c>
      <c r="B967" s="2">
        <v>39</v>
      </c>
    </row>
    <row r="968" spans="1:2">
      <c r="A968" s="1">
        <v>26150</v>
      </c>
      <c r="B968" s="2">
        <v>31</v>
      </c>
    </row>
    <row r="969" spans="1:2">
      <c r="A969" s="1">
        <v>26151</v>
      </c>
      <c r="B969" s="2">
        <v>27</v>
      </c>
    </row>
    <row r="970" spans="1:2">
      <c r="A970" s="1">
        <v>26152</v>
      </c>
      <c r="B970" s="2">
        <v>42</v>
      </c>
    </row>
    <row r="971" spans="1:2">
      <c r="A971" s="1">
        <v>26153</v>
      </c>
      <c r="B971" s="2">
        <v>63</v>
      </c>
    </row>
    <row r="972" spans="1:2">
      <c r="A972" s="1">
        <v>26154</v>
      </c>
      <c r="B972" s="2">
        <v>66</v>
      </c>
    </row>
    <row r="973" spans="1:2">
      <c r="A973" s="1">
        <v>26155</v>
      </c>
      <c r="B973" s="2">
        <v>64</v>
      </c>
    </row>
    <row r="974" spans="1:2">
      <c r="A974" s="1">
        <v>26156</v>
      </c>
      <c r="B974" s="2">
        <v>64</v>
      </c>
    </row>
    <row r="975" spans="1:2">
      <c r="A975" s="1">
        <v>26157</v>
      </c>
      <c r="B975" s="2">
        <v>67</v>
      </c>
    </row>
    <row r="976" spans="1:2">
      <c r="A976" s="1">
        <v>26158</v>
      </c>
      <c r="B976" s="2">
        <v>62</v>
      </c>
    </row>
    <row r="977" spans="1:2">
      <c r="A977" s="1">
        <v>26159</v>
      </c>
      <c r="B977" s="2">
        <v>49</v>
      </c>
    </row>
    <row r="978" spans="1:2">
      <c r="A978" s="1">
        <v>26160</v>
      </c>
      <c r="B978" s="2">
        <v>47</v>
      </c>
    </row>
    <row r="979" spans="1:2">
      <c r="A979" s="1">
        <v>26161</v>
      </c>
      <c r="B979" s="2">
        <v>52</v>
      </c>
    </row>
    <row r="980" spans="1:2">
      <c r="A980" s="1">
        <v>26162</v>
      </c>
      <c r="B980" s="2">
        <v>59</v>
      </c>
    </row>
    <row r="981" spans="1:2">
      <c r="A981" s="1">
        <v>26163</v>
      </c>
      <c r="B981" s="2">
        <v>69</v>
      </c>
    </row>
    <row r="982" spans="1:2">
      <c r="A982" s="1">
        <v>26164</v>
      </c>
      <c r="B982" s="2">
        <v>74</v>
      </c>
    </row>
    <row r="983" spans="1:2">
      <c r="A983" s="1">
        <v>26165</v>
      </c>
      <c r="B983" s="2">
        <v>89</v>
      </c>
    </row>
    <row r="984" spans="1:2">
      <c r="A984" s="1">
        <v>26166</v>
      </c>
      <c r="B984" s="2">
        <v>97</v>
      </c>
    </row>
    <row r="985" spans="1:2">
      <c r="A985" s="1">
        <v>26167</v>
      </c>
      <c r="B985" s="2">
        <v>105</v>
      </c>
    </row>
    <row r="986" spans="1:2">
      <c r="A986" s="1">
        <v>26168</v>
      </c>
      <c r="B986" s="2">
        <v>96</v>
      </c>
    </row>
    <row r="987" spans="1:2">
      <c r="A987" s="1">
        <v>26169</v>
      </c>
      <c r="B987" s="2">
        <v>98</v>
      </c>
    </row>
    <row r="988" spans="1:2">
      <c r="A988" s="1">
        <v>26170</v>
      </c>
      <c r="B988" s="2">
        <v>99</v>
      </c>
    </row>
    <row r="989" spans="1:2">
      <c r="A989" s="1">
        <v>26171</v>
      </c>
      <c r="B989" s="2">
        <v>71</v>
      </c>
    </row>
    <row r="990" spans="1:2">
      <c r="A990" s="1">
        <v>26172</v>
      </c>
      <c r="B990" s="2">
        <v>60</v>
      </c>
    </row>
    <row r="991" spans="1:2">
      <c r="A991" s="1">
        <v>26173</v>
      </c>
      <c r="B991" s="2">
        <v>46</v>
      </c>
    </row>
    <row r="992" spans="1:2">
      <c r="A992" s="1">
        <v>26174</v>
      </c>
      <c r="B992" s="2">
        <v>29</v>
      </c>
    </row>
    <row r="993" spans="1:2">
      <c r="A993" s="1">
        <v>26175</v>
      </c>
      <c r="B993" s="2">
        <v>14</v>
      </c>
    </row>
    <row r="994" spans="1:2">
      <c r="A994" s="1">
        <v>26176</v>
      </c>
      <c r="B994" s="2">
        <v>12</v>
      </c>
    </row>
    <row r="995" spans="1:2">
      <c r="A995" s="1">
        <v>26512</v>
      </c>
      <c r="B995" s="2">
        <v>103</v>
      </c>
    </row>
    <row r="996" spans="1:2">
      <c r="A996" s="1">
        <v>26513</v>
      </c>
      <c r="B996" s="2">
        <v>93</v>
      </c>
    </row>
    <row r="997" spans="1:2">
      <c r="A997" s="1">
        <v>26514</v>
      </c>
      <c r="B997" s="2">
        <v>89</v>
      </c>
    </row>
    <row r="998" spans="1:2">
      <c r="A998" s="1">
        <v>26515</v>
      </c>
      <c r="B998" s="2">
        <v>85</v>
      </c>
    </row>
    <row r="999" spans="1:2">
      <c r="A999" s="1">
        <v>26516</v>
      </c>
      <c r="B999" s="2">
        <v>93</v>
      </c>
    </row>
    <row r="1000" spans="1:2">
      <c r="A1000" s="1">
        <v>26517</v>
      </c>
      <c r="B1000" s="2">
        <v>85</v>
      </c>
    </row>
    <row r="1001" spans="1:2">
      <c r="A1001" s="1">
        <v>26518</v>
      </c>
      <c r="B1001" s="2">
        <v>65</v>
      </c>
    </row>
    <row r="1002" spans="1:2">
      <c r="A1002" s="1">
        <v>26519</v>
      </c>
      <c r="B1002" s="2">
        <v>60</v>
      </c>
    </row>
    <row r="1003" spans="1:2">
      <c r="A1003" s="1">
        <v>26520</v>
      </c>
      <c r="B1003" s="2">
        <v>59</v>
      </c>
    </row>
    <row r="1004" spans="1:2">
      <c r="A1004" s="1">
        <v>26521</v>
      </c>
      <c r="B1004" s="2">
        <v>47</v>
      </c>
    </row>
    <row r="1005" spans="1:2">
      <c r="A1005" s="1">
        <v>26522</v>
      </c>
      <c r="B1005" s="2">
        <v>31</v>
      </c>
    </row>
    <row r="1006" spans="1:2">
      <c r="A1006" s="1">
        <v>26523</v>
      </c>
      <c r="B1006" s="2">
        <v>50</v>
      </c>
    </row>
    <row r="1007" spans="1:2">
      <c r="A1007" s="1">
        <v>26524</v>
      </c>
      <c r="B1007" s="2">
        <v>55</v>
      </c>
    </row>
    <row r="1008" spans="1:2">
      <c r="A1008" s="1">
        <v>26525</v>
      </c>
      <c r="B1008" s="2">
        <v>40</v>
      </c>
    </row>
    <row r="1009" spans="1:2">
      <c r="A1009" s="1">
        <v>26526</v>
      </c>
      <c r="B1009" s="2">
        <v>42</v>
      </c>
    </row>
    <row r="1010" spans="1:2">
      <c r="A1010" s="1">
        <v>26527</v>
      </c>
      <c r="B1010" s="2">
        <v>57</v>
      </c>
    </row>
    <row r="1011" spans="1:2">
      <c r="A1011" s="1">
        <v>26528</v>
      </c>
      <c r="B1011" s="2">
        <v>59</v>
      </c>
    </row>
    <row r="1012" spans="1:2">
      <c r="A1012" s="1">
        <v>26529</v>
      </c>
      <c r="B1012" s="2">
        <v>57</v>
      </c>
    </row>
    <row r="1013" spans="1:2">
      <c r="A1013" s="1">
        <v>26530</v>
      </c>
      <c r="B1013" s="2">
        <v>57</v>
      </c>
    </row>
    <row r="1014" spans="1:2">
      <c r="A1014" s="1">
        <v>26531</v>
      </c>
      <c r="B1014" s="2">
        <v>60</v>
      </c>
    </row>
    <row r="1015" spans="1:2">
      <c r="A1015" s="1">
        <v>26532</v>
      </c>
      <c r="B1015" s="2">
        <v>62</v>
      </c>
    </row>
    <row r="1016" spans="1:2">
      <c r="A1016" s="1">
        <v>26533</v>
      </c>
      <c r="B1016" s="2">
        <v>85</v>
      </c>
    </row>
    <row r="1017" spans="1:2">
      <c r="A1017" s="1">
        <v>26534</v>
      </c>
      <c r="B1017" s="2">
        <v>79</v>
      </c>
    </row>
    <row r="1018" spans="1:2">
      <c r="A1018" s="1">
        <v>26535</v>
      </c>
      <c r="B1018" s="2">
        <v>82</v>
      </c>
    </row>
    <row r="1019" spans="1:2">
      <c r="A1019" s="1">
        <v>26536</v>
      </c>
      <c r="B1019" s="2">
        <v>71</v>
      </c>
    </row>
    <row r="1020" spans="1:2">
      <c r="A1020" s="1">
        <v>26537</v>
      </c>
      <c r="B1020" s="2">
        <v>79</v>
      </c>
    </row>
    <row r="1021" spans="1:2">
      <c r="A1021" s="1">
        <v>26538</v>
      </c>
      <c r="B1021" s="2">
        <v>93</v>
      </c>
    </row>
    <row r="1022" spans="1:2">
      <c r="A1022" s="1">
        <v>26539</v>
      </c>
      <c r="B1022" s="2">
        <v>118</v>
      </c>
    </row>
    <row r="1023" spans="1:2">
      <c r="A1023" s="1">
        <v>26540</v>
      </c>
      <c r="B1023" s="2">
        <v>147</v>
      </c>
    </row>
    <row r="1024" spans="1:2">
      <c r="A1024" s="1">
        <v>26541</v>
      </c>
      <c r="B1024" s="2">
        <v>141</v>
      </c>
    </row>
    <row r="1025" spans="1:2">
      <c r="A1025" s="1">
        <v>26542</v>
      </c>
      <c r="B1025" s="2">
        <v>137</v>
      </c>
    </row>
    <row r="1026" spans="1:2">
      <c r="A1026" s="1">
        <v>26877</v>
      </c>
      <c r="B1026" s="2">
        <v>27</v>
      </c>
    </row>
    <row r="1027" spans="1:2">
      <c r="A1027" s="1">
        <v>26878</v>
      </c>
      <c r="B1027" s="2">
        <v>25</v>
      </c>
    </row>
    <row r="1028" spans="1:2">
      <c r="A1028" s="1">
        <v>26879</v>
      </c>
      <c r="B1028" s="2">
        <v>20</v>
      </c>
    </row>
    <row r="1029" spans="1:2">
      <c r="A1029" s="1">
        <v>26880</v>
      </c>
      <c r="B1029" s="2">
        <v>32</v>
      </c>
    </row>
    <row r="1030" spans="1:2">
      <c r="A1030" s="1">
        <v>26881</v>
      </c>
      <c r="B1030" s="2">
        <v>34</v>
      </c>
    </row>
    <row r="1031" spans="1:2">
      <c r="A1031" s="1">
        <v>26882</v>
      </c>
      <c r="B1031" s="2">
        <v>36</v>
      </c>
    </row>
    <row r="1032" spans="1:2">
      <c r="A1032" s="1">
        <v>26883</v>
      </c>
      <c r="B1032" s="2">
        <v>51</v>
      </c>
    </row>
    <row r="1033" spans="1:2">
      <c r="A1033" s="1">
        <v>26884</v>
      </c>
      <c r="B1033" s="2">
        <v>45</v>
      </c>
    </row>
    <row r="1034" spans="1:2">
      <c r="A1034" s="1">
        <v>26885</v>
      </c>
      <c r="B1034" s="2">
        <v>40</v>
      </c>
    </row>
    <row r="1035" spans="1:2">
      <c r="A1035" s="1">
        <v>26886</v>
      </c>
      <c r="B1035" s="2">
        <v>30</v>
      </c>
    </row>
    <row r="1036" spans="1:2">
      <c r="A1036" s="1">
        <v>26887</v>
      </c>
      <c r="B1036" s="2">
        <v>15</v>
      </c>
    </row>
    <row r="1037" spans="1:2">
      <c r="A1037" s="1">
        <v>26888</v>
      </c>
      <c r="B1037" s="2">
        <v>0</v>
      </c>
    </row>
    <row r="1038" spans="1:2">
      <c r="A1038" s="1">
        <v>26889</v>
      </c>
      <c r="B1038" s="2">
        <v>1</v>
      </c>
    </row>
    <row r="1039" spans="1:2">
      <c r="A1039" s="1">
        <v>26890</v>
      </c>
      <c r="B1039" s="2">
        <v>1</v>
      </c>
    </row>
    <row r="1040" spans="1:2">
      <c r="A1040" s="1">
        <v>26891</v>
      </c>
      <c r="B1040" s="2">
        <v>0</v>
      </c>
    </row>
    <row r="1041" spans="1:2">
      <c r="A1041" s="1">
        <v>26892</v>
      </c>
      <c r="B1041" s="2">
        <v>2</v>
      </c>
    </row>
    <row r="1042" spans="1:2">
      <c r="A1042" s="1">
        <v>26893</v>
      </c>
      <c r="B1042" s="2">
        <v>2</v>
      </c>
    </row>
    <row r="1043" spans="1:2">
      <c r="A1043" s="1">
        <v>26894</v>
      </c>
      <c r="B1043" s="2">
        <v>4</v>
      </c>
    </row>
    <row r="1044" spans="1:2">
      <c r="A1044" s="1">
        <v>26895</v>
      </c>
      <c r="B1044" s="2">
        <v>6</v>
      </c>
    </row>
    <row r="1045" spans="1:2">
      <c r="A1045" s="1">
        <v>26896</v>
      </c>
      <c r="B1045" s="2">
        <v>8</v>
      </c>
    </row>
    <row r="1046" spans="1:2">
      <c r="A1046" s="1">
        <v>26897</v>
      </c>
      <c r="B1046" s="2">
        <v>13</v>
      </c>
    </row>
    <row r="1047" spans="1:2">
      <c r="A1047" s="1">
        <v>26898</v>
      </c>
      <c r="B1047" s="2">
        <v>11</v>
      </c>
    </row>
    <row r="1048" spans="1:2">
      <c r="A1048" s="1">
        <v>26899</v>
      </c>
      <c r="B1048" s="2">
        <v>20</v>
      </c>
    </row>
    <row r="1049" spans="1:2">
      <c r="A1049" s="1">
        <v>26900</v>
      </c>
      <c r="B1049" s="2">
        <v>19</v>
      </c>
    </row>
    <row r="1050" spans="1:2">
      <c r="A1050" s="1">
        <v>26901</v>
      </c>
      <c r="B1050" s="2">
        <v>30</v>
      </c>
    </row>
    <row r="1051" spans="1:2">
      <c r="A1051" s="1">
        <v>26902</v>
      </c>
      <c r="B1051" s="2">
        <v>33</v>
      </c>
    </row>
    <row r="1052" spans="1:2">
      <c r="A1052" s="1">
        <v>26903</v>
      </c>
      <c r="B1052" s="2">
        <v>32</v>
      </c>
    </row>
    <row r="1053" spans="1:2">
      <c r="A1053" s="1">
        <v>26904</v>
      </c>
      <c r="B1053" s="2">
        <v>42</v>
      </c>
    </row>
    <row r="1054" spans="1:2">
      <c r="A1054" s="1">
        <v>26905</v>
      </c>
      <c r="B1054" s="2">
        <v>49</v>
      </c>
    </row>
    <row r="1055" spans="1:2">
      <c r="A1055" s="1">
        <v>26906</v>
      </c>
      <c r="B1055" s="2">
        <v>74</v>
      </c>
    </row>
    <row r="1056" spans="1:2">
      <c r="A1056" s="1">
        <v>26907</v>
      </c>
      <c r="B1056" s="2">
        <v>87</v>
      </c>
    </row>
    <row r="1057" spans="1:2">
      <c r="A1057" s="1">
        <v>27242</v>
      </c>
      <c r="B1057" s="2">
        <v>28</v>
      </c>
    </row>
    <row r="1058" spans="1:2">
      <c r="A1058" s="1">
        <v>27243</v>
      </c>
      <c r="B1058" s="2">
        <v>20</v>
      </c>
    </row>
    <row r="1059" spans="1:2">
      <c r="A1059" s="1">
        <v>27244</v>
      </c>
      <c r="B1059" s="2">
        <v>11</v>
      </c>
    </row>
    <row r="1060" spans="1:2">
      <c r="A1060" s="1">
        <v>27245</v>
      </c>
      <c r="B1060" s="2">
        <v>10</v>
      </c>
    </row>
    <row r="1061" spans="1:2">
      <c r="A1061" s="1">
        <v>27246</v>
      </c>
      <c r="B1061" s="2">
        <v>19</v>
      </c>
    </row>
    <row r="1062" spans="1:2">
      <c r="A1062" s="1">
        <v>27247</v>
      </c>
      <c r="B1062" s="2">
        <v>25</v>
      </c>
    </row>
    <row r="1063" spans="1:2">
      <c r="A1063" s="1">
        <v>27248</v>
      </c>
      <c r="B1063" s="2">
        <v>30</v>
      </c>
    </row>
    <row r="1064" spans="1:2">
      <c r="A1064" s="1">
        <v>27249</v>
      </c>
      <c r="B1064" s="2">
        <v>33</v>
      </c>
    </row>
    <row r="1065" spans="1:2">
      <c r="A1065" s="1">
        <v>27250</v>
      </c>
      <c r="B1065" s="2">
        <v>40</v>
      </c>
    </row>
    <row r="1066" spans="1:2">
      <c r="A1066" s="1">
        <v>27251</v>
      </c>
      <c r="B1066" s="2">
        <v>44</v>
      </c>
    </row>
    <row r="1067" spans="1:2">
      <c r="A1067" s="1">
        <v>27252</v>
      </c>
      <c r="B1067" s="2">
        <v>55</v>
      </c>
    </row>
    <row r="1068" spans="1:2">
      <c r="A1068" s="1">
        <v>27253</v>
      </c>
      <c r="B1068" s="2">
        <v>69</v>
      </c>
    </row>
    <row r="1069" spans="1:2">
      <c r="A1069" s="1">
        <v>27254</v>
      </c>
      <c r="B1069" s="2">
        <v>67</v>
      </c>
    </row>
    <row r="1070" spans="1:2">
      <c r="A1070" s="1">
        <v>27255</v>
      </c>
      <c r="B1070" s="2">
        <v>65</v>
      </c>
    </row>
    <row r="1071" spans="1:2">
      <c r="A1071" s="1">
        <v>27256</v>
      </c>
      <c r="B1071" s="2">
        <v>58</v>
      </c>
    </row>
    <row r="1072" spans="1:2">
      <c r="A1072" s="1">
        <v>27257</v>
      </c>
      <c r="B1072" s="2">
        <v>58</v>
      </c>
    </row>
    <row r="1073" spans="1:2">
      <c r="A1073" s="1">
        <v>27258</v>
      </c>
      <c r="B1073" s="2">
        <v>51</v>
      </c>
    </row>
    <row r="1074" spans="1:2">
      <c r="A1074" s="1">
        <v>27259</v>
      </c>
      <c r="B1074" s="2">
        <v>46</v>
      </c>
    </row>
    <row r="1075" spans="1:2">
      <c r="A1075" s="1">
        <v>27260</v>
      </c>
      <c r="B1075" s="2">
        <v>40</v>
      </c>
    </row>
    <row r="1076" spans="1:2">
      <c r="A1076" s="1">
        <v>27261</v>
      </c>
      <c r="B1076" s="2">
        <v>29</v>
      </c>
    </row>
    <row r="1077" spans="1:2">
      <c r="A1077" s="1">
        <v>27262</v>
      </c>
      <c r="B1077" s="2">
        <v>31</v>
      </c>
    </row>
    <row r="1078" spans="1:2">
      <c r="A1078" s="1">
        <v>27263</v>
      </c>
      <c r="B1078" s="2">
        <v>35</v>
      </c>
    </row>
    <row r="1079" spans="1:2">
      <c r="A1079" s="1">
        <v>27264</v>
      </c>
      <c r="B1079" s="2">
        <v>34</v>
      </c>
    </row>
    <row r="1080" spans="1:2">
      <c r="A1080" s="1">
        <v>27265</v>
      </c>
      <c r="B1080" s="2">
        <v>31</v>
      </c>
    </row>
    <row r="1081" spans="1:2">
      <c r="A1081" s="1">
        <v>27266</v>
      </c>
      <c r="B1081" s="2">
        <v>24</v>
      </c>
    </row>
    <row r="1082" spans="1:2">
      <c r="A1082" s="1">
        <v>27267</v>
      </c>
      <c r="B1082" s="2">
        <v>10</v>
      </c>
    </row>
    <row r="1083" spans="1:2">
      <c r="A1083" s="1">
        <v>27268</v>
      </c>
      <c r="B1083" s="2">
        <v>9</v>
      </c>
    </row>
    <row r="1084" spans="1:2">
      <c r="A1084" s="1">
        <v>27269</v>
      </c>
      <c r="B1084" s="2">
        <v>9</v>
      </c>
    </row>
    <row r="1085" spans="1:2">
      <c r="A1085" s="1">
        <v>27270</v>
      </c>
      <c r="B1085" s="2">
        <v>10</v>
      </c>
    </row>
    <row r="1086" spans="1:2">
      <c r="A1086" s="1">
        <v>27271</v>
      </c>
      <c r="B1086" s="2">
        <v>8</v>
      </c>
    </row>
    <row r="1087" spans="1:2">
      <c r="A1087" s="1">
        <v>27272</v>
      </c>
      <c r="B1087" s="2">
        <v>14</v>
      </c>
    </row>
    <row r="1088" spans="1:2">
      <c r="A1088" s="1">
        <v>27607</v>
      </c>
      <c r="B1088" s="2">
        <v>39</v>
      </c>
    </row>
    <row r="1089" spans="1:2">
      <c r="A1089" s="1">
        <v>27608</v>
      </c>
      <c r="B1089" s="2">
        <v>42</v>
      </c>
    </row>
    <row r="1090" spans="1:2">
      <c r="A1090" s="1">
        <v>27609</v>
      </c>
      <c r="B1090" s="2">
        <v>56</v>
      </c>
    </row>
    <row r="1091" spans="1:2">
      <c r="A1091" s="1">
        <v>27610</v>
      </c>
      <c r="B1091" s="2">
        <v>76</v>
      </c>
    </row>
    <row r="1092" spans="1:2">
      <c r="A1092" s="1">
        <v>27611</v>
      </c>
      <c r="B1092" s="2">
        <v>86</v>
      </c>
    </row>
    <row r="1093" spans="1:2">
      <c r="A1093" s="1">
        <v>27612</v>
      </c>
      <c r="B1093" s="2">
        <v>102</v>
      </c>
    </row>
    <row r="1094" spans="1:2">
      <c r="A1094" s="1">
        <v>27613</v>
      </c>
      <c r="B1094" s="2">
        <v>99</v>
      </c>
    </row>
    <row r="1095" spans="1:2">
      <c r="A1095" s="1">
        <v>27614</v>
      </c>
      <c r="B1095" s="2">
        <v>94</v>
      </c>
    </row>
    <row r="1096" spans="1:2">
      <c r="A1096" s="1">
        <v>27615</v>
      </c>
      <c r="B1096" s="2">
        <v>84</v>
      </c>
    </row>
    <row r="1097" spans="1:2">
      <c r="A1097" s="1">
        <v>27616</v>
      </c>
      <c r="B1097" s="2">
        <v>88</v>
      </c>
    </row>
    <row r="1098" spans="1:2">
      <c r="A1098" s="1">
        <v>27617</v>
      </c>
      <c r="B1098" s="2">
        <v>70</v>
      </c>
    </row>
    <row r="1099" spans="1:2">
      <c r="A1099" s="1">
        <v>27618</v>
      </c>
      <c r="B1099" s="2">
        <v>52</v>
      </c>
    </row>
    <row r="1100" spans="1:2">
      <c r="A1100" s="1">
        <v>27619</v>
      </c>
      <c r="B1100" s="2">
        <v>47</v>
      </c>
    </row>
    <row r="1101" spans="1:2">
      <c r="A1101" s="1">
        <v>27620</v>
      </c>
      <c r="B1101" s="2">
        <v>33</v>
      </c>
    </row>
    <row r="1102" spans="1:2">
      <c r="A1102" s="1">
        <v>27621</v>
      </c>
      <c r="B1102" s="2">
        <v>23</v>
      </c>
    </row>
    <row r="1103" spans="1:2">
      <c r="A1103" s="1">
        <v>27622</v>
      </c>
      <c r="B1103" s="2">
        <v>23</v>
      </c>
    </row>
    <row r="1104" spans="1:2">
      <c r="A1104" s="1">
        <v>27623</v>
      </c>
      <c r="B1104" s="2">
        <v>19</v>
      </c>
    </row>
    <row r="1105" spans="1:2">
      <c r="A1105" s="1">
        <v>27624</v>
      </c>
      <c r="B1105" s="2">
        <v>13</v>
      </c>
    </row>
    <row r="1106" spans="1:2">
      <c r="A1106" s="1">
        <v>27625</v>
      </c>
      <c r="B1106" s="2">
        <v>4</v>
      </c>
    </row>
    <row r="1107" spans="1:2">
      <c r="A1107" s="1">
        <v>27626</v>
      </c>
      <c r="B1107" s="2">
        <v>17</v>
      </c>
    </row>
    <row r="1108" spans="1:2">
      <c r="A1108" s="1">
        <v>27627</v>
      </c>
      <c r="B1108" s="2">
        <v>19</v>
      </c>
    </row>
    <row r="1109" spans="1:2">
      <c r="A1109" s="1">
        <v>27628</v>
      </c>
      <c r="B1109" s="2">
        <v>10</v>
      </c>
    </row>
    <row r="1110" spans="1:2">
      <c r="A1110" s="1">
        <v>27629</v>
      </c>
      <c r="B1110" s="2">
        <v>13</v>
      </c>
    </row>
    <row r="1111" spans="1:2">
      <c r="A1111" s="1">
        <v>27630</v>
      </c>
      <c r="B1111" s="2">
        <v>7</v>
      </c>
    </row>
    <row r="1112" spans="1:2">
      <c r="A1112" s="1">
        <v>27631</v>
      </c>
      <c r="B1112" s="2">
        <v>15</v>
      </c>
    </row>
    <row r="1113" spans="1:2">
      <c r="A1113" s="1">
        <v>27632</v>
      </c>
      <c r="B1113" s="2">
        <v>19</v>
      </c>
    </row>
    <row r="1114" spans="1:2">
      <c r="A1114" s="1">
        <v>27633</v>
      </c>
      <c r="B1114" s="2">
        <v>16</v>
      </c>
    </row>
    <row r="1115" spans="1:2">
      <c r="A1115" s="1">
        <v>27634</v>
      </c>
      <c r="B1115" s="2">
        <v>13</v>
      </c>
    </row>
    <row r="1116" spans="1:2">
      <c r="A1116" s="1">
        <v>27635</v>
      </c>
      <c r="B1116" s="2">
        <v>9</v>
      </c>
    </row>
    <row r="1117" spans="1:2">
      <c r="A1117" s="1">
        <v>27636</v>
      </c>
      <c r="B1117" s="2">
        <v>12</v>
      </c>
    </row>
    <row r="1118" spans="1:2">
      <c r="A1118" s="1">
        <v>27637</v>
      </c>
      <c r="B1118" s="2">
        <v>12</v>
      </c>
    </row>
    <row r="1119" spans="1:2">
      <c r="A1119" s="1">
        <v>27973</v>
      </c>
      <c r="B1119" s="2">
        <v>7</v>
      </c>
    </row>
    <row r="1120" spans="1:2">
      <c r="A1120" s="1">
        <v>27974</v>
      </c>
      <c r="B1120" s="2">
        <v>12</v>
      </c>
    </row>
    <row r="1121" spans="1:2">
      <c r="A1121" s="1">
        <v>27975</v>
      </c>
      <c r="B1121" s="2">
        <v>13</v>
      </c>
    </row>
    <row r="1122" spans="1:2">
      <c r="A1122" s="1">
        <v>27976</v>
      </c>
      <c r="B1122" s="2">
        <v>12</v>
      </c>
    </row>
    <row r="1123" spans="1:2">
      <c r="A1123" s="1">
        <v>27977</v>
      </c>
      <c r="B1123" s="2">
        <v>14</v>
      </c>
    </row>
    <row r="1124" spans="1:2">
      <c r="A1124" s="1">
        <v>27978</v>
      </c>
      <c r="B1124" s="2">
        <v>12</v>
      </c>
    </row>
    <row r="1125" spans="1:2">
      <c r="A1125" s="1">
        <v>27979</v>
      </c>
      <c r="B1125" s="2">
        <v>14</v>
      </c>
    </row>
    <row r="1126" spans="1:2">
      <c r="A1126" s="1">
        <v>27980</v>
      </c>
      <c r="B1126" s="2">
        <v>18</v>
      </c>
    </row>
    <row r="1127" spans="1:2">
      <c r="A1127" s="1">
        <v>27981</v>
      </c>
      <c r="B1127" s="2">
        <v>18</v>
      </c>
    </row>
    <row r="1128" spans="1:2">
      <c r="A1128" s="1">
        <v>27982</v>
      </c>
      <c r="B1128" s="2">
        <v>21</v>
      </c>
    </row>
    <row r="1129" spans="1:2">
      <c r="A1129" s="1">
        <v>27983</v>
      </c>
      <c r="B1129" s="2">
        <v>22</v>
      </c>
    </row>
    <row r="1130" spans="1:2">
      <c r="A1130" s="1">
        <v>27984</v>
      </c>
      <c r="B1130" s="2">
        <v>22</v>
      </c>
    </row>
    <row r="1131" spans="1:2">
      <c r="A1131" s="1">
        <v>27985</v>
      </c>
      <c r="B1131" s="2">
        <v>19</v>
      </c>
    </row>
    <row r="1132" spans="1:2">
      <c r="A1132" s="1">
        <v>27986</v>
      </c>
      <c r="B1132" s="2">
        <v>12</v>
      </c>
    </row>
    <row r="1133" spans="1:2">
      <c r="A1133" s="1">
        <v>27987</v>
      </c>
      <c r="B1133" s="2">
        <v>5</v>
      </c>
    </row>
    <row r="1134" spans="1:2">
      <c r="A1134" s="1">
        <v>27988</v>
      </c>
      <c r="B1134" s="2">
        <v>14</v>
      </c>
    </row>
    <row r="1135" spans="1:2">
      <c r="A1135" s="1">
        <v>27989</v>
      </c>
      <c r="B1135" s="2">
        <v>19</v>
      </c>
    </row>
    <row r="1136" spans="1:2">
      <c r="A1136" s="1">
        <v>27990</v>
      </c>
      <c r="B1136" s="2">
        <v>21</v>
      </c>
    </row>
    <row r="1137" spans="1:2">
      <c r="A1137" s="1">
        <v>27991</v>
      </c>
      <c r="B1137" s="2">
        <v>25</v>
      </c>
    </row>
    <row r="1138" spans="1:2">
      <c r="A1138" s="1">
        <v>27992</v>
      </c>
      <c r="B1138" s="2">
        <v>20</v>
      </c>
    </row>
    <row r="1139" spans="1:2">
      <c r="A1139" s="1">
        <v>27993</v>
      </c>
      <c r="B1139" s="2">
        <v>14</v>
      </c>
    </row>
    <row r="1140" spans="1:2">
      <c r="A1140" s="1">
        <v>27994</v>
      </c>
      <c r="B1140" s="2">
        <v>10</v>
      </c>
    </row>
    <row r="1141" spans="1:2">
      <c r="A1141" s="1">
        <v>27995</v>
      </c>
      <c r="B1141" s="2">
        <v>10</v>
      </c>
    </row>
    <row r="1142" spans="1:2">
      <c r="A1142" s="1">
        <v>27996</v>
      </c>
      <c r="B1142" s="2">
        <v>13</v>
      </c>
    </row>
    <row r="1143" spans="1:2">
      <c r="A1143" s="1">
        <v>27997</v>
      </c>
      <c r="B1143" s="2">
        <v>10</v>
      </c>
    </row>
    <row r="1144" spans="1:2">
      <c r="A1144" s="1">
        <v>27998</v>
      </c>
      <c r="B1144" s="2">
        <v>8</v>
      </c>
    </row>
    <row r="1145" spans="1:2">
      <c r="A1145" s="1">
        <v>27999</v>
      </c>
      <c r="B1145" s="2">
        <v>3</v>
      </c>
    </row>
    <row r="1146" spans="1:2">
      <c r="A1146" s="1">
        <v>28000</v>
      </c>
      <c r="B1146" s="2">
        <v>6</v>
      </c>
    </row>
    <row r="1147" spans="1:2">
      <c r="A1147" s="1">
        <v>28001</v>
      </c>
      <c r="B1147" s="2">
        <v>9</v>
      </c>
    </row>
    <row r="1148" spans="1:2">
      <c r="A1148" s="1">
        <v>28002</v>
      </c>
      <c r="B1148" s="2">
        <v>10</v>
      </c>
    </row>
    <row r="1149" spans="1:2">
      <c r="A1149" s="1">
        <v>28003</v>
      </c>
      <c r="B1149" s="2">
        <v>11</v>
      </c>
    </row>
    <row r="1150" spans="1:2">
      <c r="A1150" s="1">
        <v>28338</v>
      </c>
      <c r="B1150" s="2">
        <v>17</v>
      </c>
    </row>
    <row r="1151" spans="1:2">
      <c r="A1151" s="1">
        <v>28339</v>
      </c>
      <c r="B1151" s="2">
        <v>15</v>
      </c>
    </row>
    <row r="1152" spans="1:2">
      <c r="A1152" s="1">
        <v>28340</v>
      </c>
      <c r="B1152" s="2">
        <v>24</v>
      </c>
    </row>
    <row r="1153" spans="1:2">
      <c r="A1153" s="1">
        <v>28341</v>
      </c>
      <c r="B1153" s="2">
        <v>19</v>
      </c>
    </row>
    <row r="1154" spans="1:2">
      <c r="A1154" s="1">
        <v>28342</v>
      </c>
      <c r="B1154" s="2">
        <v>23</v>
      </c>
    </row>
    <row r="1155" spans="1:2">
      <c r="A1155" s="1">
        <v>28343</v>
      </c>
      <c r="B1155" s="2">
        <v>26</v>
      </c>
    </row>
    <row r="1156" spans="1:2">
      <c r="A1156" s="1">
        <v>28344</v>
      </c>
      <c r="B1156" s="2">
        <v>28</v>
      </c>
    </row>
    <row r="1157" spans="1:2">
      <c r="A1157" s="1">
        <v>28345</v>
      </c>
      <c r="B1157" s="2">
        <v>25</v>
      </c>
    </row>
    <row r="1158" spans="1:2">
      <c r="A1158" s="1">
        <v>28346</v>
      </c>
      <c r="B1158" s="2">
        <v>30</v>
      </c>
    </row>
    <row r="1159" spans="1:2">
      <c r="A1159" s="1">
        <v>28347</v>
      </c>
      <c r="B1159" s="2">
        <v>25</v>
      </c>
    </row>
    <row r="1160" spans="1:2">
      <c r="A1160" s="1">
        <v>28348</v>
      </c>
      <c r="B1160" s="2">
        <v>23</v>
      </c>
    </row>
    <row r="1161" spans="1:2">
      <c r="A1161" s="1">
        <v>28349</v>
      </c>
      <c r="B1161" s="2">
        <v>29</v>
      </c>
    </row>
    <row r="1162" spans="1:2">
      <c r="A1162" s="1">
        <v>28350</v>
      </c>
      <c r="B1162" s="2">
        <v>40</v>
      </c>
    </row>
    <row r="1163" spans="1:2">
      <c r="A1163" s="1">
        <v>28351</v>
      </c>
      <c r="B1163" s="2">
        <v>40</v>
      </c>
    </row>
    <row r="1164" spans="1:2">
      <c r="A1164" s="1">
        <v>28352</v>
      </c>
      <c r="B1164" s="2">
        <v>42</v>
      </c>
    </row>
    <row r="1165" spans="1:2">
      <c r="A1165" s="1">
        <v>28353</v>
      </c>
      <c r="B1165" s="2">
        <v>38</v>
      </c>
    </row>
    <row r="1166" spans="1:2">
      <c r="A1166" s="1">
        <v>28354</v>
      </c>
      <c r="B1166" s="2">
        <v>36</v>
      </c>
    </row>
    <row r="1167" spans="1:2">
      <c r="A1167" s="1">
        <v>28355</v>
      </c>
      <c r="B1167" s="2">
        <v>40</v>
      </c>
    </row>
    <row r="1168" spans="1:2">
      <c r="A1168" s="1">
        <v>28356</v>
      </c>
      <c r="B1168" s="2">
        <v>35</v>
      </c>
    </row>
    <row r="1169" spans="1:2">
      <c r="A1169" s="1">
        <v>28357</v>
      </c>
      <c r="B1169" s="2">
        <v>33</v>
      </c>
    </row>
    <row r="1170" spans="1:2">
      <c r="A1170" s="1">
        <v>28358</v>
      </c>
      <c r="B1170" s="2">
        <v>33</v>
      </c>
    </row>
    <row r="1171" spans="1:2">
      <c r="A1171" s="1">
        <v>28359</v>
      </c>
      <c r="B1171" s="2">
        <v>38</v>
      </c>
    </row>
    <row r="1172" spans="1:2">
      <c r="A1172" s="1">
        <v>28360</v>
      </c>
      <c r="B1172" s="2">
        <v>15</v>
      </c>
    </row>
    <row r="1173" spans="1:2">
      <c r="A1173" s="1">
        <v>28361</v>
      </c>
      <c r="B1173" s="2">
        <v>19</v>
      </c>
    </row>
    <row r="1174" spans="1:2">
      <c r="A1174" s="1">
        <v>28362</v>
      </c>
      <c r="B1174" s="2">
        <v>25</v>
      </c>
    </row>
    <row r="1175" spans="1:2">
      <c r="A1175" s="1">
        <v>28363</v>
      </c>
      <c r="B1175" s="2">
        <v>34</v>
      </c>
    </row>
    <row r="1176" spans="1:2">
      <c r="A1176" s="1">
        <v>28364</v>
      </c>
      <c r="B1176" s="2">
        <v>38</v>
      </c>
    </row>
    <row r="1177" spans="1:2">
      <c r="A1177" s="1">
        <v>28365</v>
      </c>
      <c r="B1177" s="2">
        <v>36</v>
      </c>
    </row>
    <row r="1178" spans="1:2">
      <c r="A1178" s="1">
        <v>28366</v>
      </c>
      <c r="B1178" s="2">
        <v>40</v>
      </c>
    </row>
    <row r="1179" spans="1:2">
      <c r="A1179" s="1">
        <v>28367</v>
      </c>
      <c r="B1179" s="2">
        <v>36</v>
      </c>
    </row>
    <row r="1180" spans="1:2">
      <c r="A1180" s="1">
        <v>28368</v>
      </c>
      <c r="B1180" s="2">
        <v>31</v>
      </c>
    </row>
    <row r="1181" spans="1:2">
      <c r="A1181" s="1">
        <v>28703</v>
      </c>
      <c r="B1181" s="2">
        <v>36</v>
      </c>
    </row>
    <row r="1182" spans="1:2">
      <c r="A1182" s="1">
        <v>28704</v>
      </c>
      <c r="B1182" s="2">
        <v>35</v>
      </c>
    </row>
    <row r="1183" spans="1:2">
      <c r="A1183" s="1">
        <v>28705</v>
      </c>
      <c r="B1183" s="2">
        <v>35</v>
      </c>
    </row>
    <row r="1184" spans="1:2">
      <c r="A1184" s="1">
        <v>28706</v>
      </c>
      <c r="B1184" s="2">
        <v>61</v>
      </c>
    </row>
    <row r="1185" spans="1:2">
      <c r="A1185" s="1">
        <v>28707</v>
      </c>
      <c r="B1185" s="2">
        <v>52</v>
      </c>
    </row>
    <row r="1186" spans="1:2">
      <c r="A1186" s="1">
        <v>28708</v>
      </c>
      <c r="B1186" s="2">
        <v>54</v>
      </c>
    </row>
    <row r="1187" spans="1:2">
      <c r="A1187" s="1">
        <v>28709</v>
      </c>
      <c r="B1187" s="2">
        <v>52</v>
      </c>
    </row>
    <row r="1188" spans="1:2">
      <c r="A1188" s="1">
        <v>28710</v>
      </c>
      <c r="B1188" s="2">
        <v>44</v>
      </c>
    </row>
    <row r="1189" spans="1:2">
      <c r="A1189" s="1">
        <v>28711</v>
      </c>
      <c r="B1189" s="2">
        <v>45</v>
      </c>
    </row>
    <row r="1190" spans="1:2">
      <c r="A1190" s="1">
        <v>28712</v>
      </c>
      <c r="B1190" s="2">
        <v>49</v>
      </c>
    </row>
    <row r="1191" spans="1:2">
      <c r="A1191" s="1">
        <v>28713</v>
      </c>
      <c r="B1191" s="2">
        <v>41</v>
      </c>
    </row>
    <row r="1192" spans="1:2">
      <c r="A1192" s="1">
        <v>28714</v>
      </c>
      <c r="B1192" s="2">
        <v>59</v>
      </c>
    </row>
    <row r="1193" spans="1:2">
      <c r="A1193" s="1">
        <v>28715</v>
      </c>
      <c r="B1193" s="2">
        <v>83</v>
      </c>
    </row>
    <row r="1194" spans="1:2">
      <c r="A1194" s="1">
        <v>28716</v>
      </c>
      <c r="B1194" s="2">
        <v>76</v>
      </c>
    </row>
    <row r="1195" spans="1:2">
      <c r="A1195" s="1">
        <v>28717</v>
      </c>
      <c r="B1195" s="2">
        <v>62</v>
      </c>
    </row>
    <row r="1196" spans="1:2">
      <c r="A1196" s="1">
        <v>28718</v>
      </c>
      <c r="B1196" s="2">
        <v>44</v>
      </c>
    </row>
    <row r="1197" spans="1:2">
      <c r="A1197" s="1">
        <v>28719</v>
      </c>
      <c r="B1197" s="2">
        <v>43</v>
      </c>
    </row>
    <row r="1198" spans="1:2">
      <c r="A1198" s="1">
        <v>28720</v>
      </c>
      <c r="B1198" s="2">
        <v>39</v>
      </c>
    </row>
    <row r="1199" spans="1:2">
      <c r="A1199" s="1">
        <v>28721</v>
      </c>
      <c r="B1199" s="2">
        <v>34</v>
      </c>
    </row>
    <row r="1200" spans="1:2">
      <c r="A1200" s="1">
        <v>28722</v>
      </c>
      <c r="B1200" s="2">
        <v>29</v>
      </c>
    </row>
    <row r="1201" spans="1:2">
      <c r="A1201" s="1">
        <v>28723</v>
      </c>
      <c r="B1201" s="2">
        <v>14</v>
      </c>
    </row>
    <row r="1202" spans="1:2">
      <c r="A1202" s="1">
        <v>28724</v>
      </c>
      <c r="B1202" s="2">
        <v>23</v>
      </c>
    </row>
    <row r="1203" spans="1:2">
      <c r="A1203" s="1">
        <v>28725</v>
      </c>
      <c r="B1203" s="2">
        <v>31</v>
      </c>
    </row>
    <row r="1204" spans="1:2">
      <c r="A1204" s="1">
        <v>28726</v>
      </c>
      <c r="B1204" s="2">
        <v>48</v>
      </c>
    </row>
    <row r="1205" spans="1:2">
      <c r="A1205" s="1">
        <v>28727</v>
      </c>
      <c r="B1205" s="2">
        <v>42</v>
      </c>
    </row>
    <row r="1206" spans="1:2">
      <c r="A1206" s="1">
        <v>28728</v>
      </c>
      <c r="B1206" s="2">
        <v>42</v>
      </c>
    </row>
    <row r="1207" spans="1:2">
      <c r="A1207" s="1">
        <v>28729</v>
      </c>
      <c r="B1207" s="2">
        <v>48</v>
      </c>
    </row>
    <row r="1208" spans="1:2">
      <c r="A1208" s="1">
        <v>28730</v>
      </c>
      <c r="B1208" s="2">
        <v>46</v>
      </c>
    </row>
    <row r="1209" spans="1:2">
      <c r="A1209" s="1">
        <v>28731</v>
      </c>
      <c r="B1209" s="2">
        <v>60</v>
      </c>
    </row>
    <row r="1210" spans="1:2">
      <c r="A1210" s="1">
        <v>28732</v>
      </c>
      <c r="B1210" s="2">
        <v>69</v>
      </c>
    </row>
    <row r="1211" spans="1:2">
      <c r="A1211" s="1">
        <v>28733</v>
      </c>
      <c r="B1211" s="2">
        <v>87</v>
      </c>
    </row>
    <row r="1212" spans="1:2">
      <c r="A1212" s="1">
        <v>29068</v>
      </c>
      <c r="B1212" s="2">
        <v>95</v>
      </c>
    </row>
    <row r="1213" spans="1:2">
      <c r="A1213" s="1">
        <v>29069</v>
      </c>
      <c r="B1213" s="2">
        <v>84</v>
      </c>
    </row>
    <row r="1214" spans="1:2">
      <c r="A1214" s="1">
        <v>29070</v>
      </c>
      <c r="B1214" s="2">
        <v>90</v>
      </c>
    </row>
    <row r="1215" spans="1:2">
      <c r="A1215" s="1">
        <v>29071</v>
      </c>
      <c r="B1215" s="2">
        <v>79</v>
      </c>
    </row>
    <row r="1216" spans="1:2">
      <c r="A1216" s="1">
        <v>29072</v>
      </c>
      <c r="B1216" s="2">
        <v>79</v>
      </c>
    </row>
    <row r="1217" spans="1:2">
      <c r="A1217" s="1">
        <v>29073</v>
      </c>
      <c r="B1217" s="2">
        <v>100</v>
      </c>
    </row>
    <row r="1218" spans="1:2">
      <c r="A1218" s="1">
        <v>29074</v>
      </c>
      <c r="B1218" s="2">
        <v>99</v>
      </c>
    </row>
    <row r="1219" spans="1:2">
      <c r="A1219" s="1">
        <v>29075</v>
      </c>
      <c r="B1219" s="2">
        <v>104</v>
      </c>
    </row>
    <row r="1220" spans="1:2">
      <c r="A1220" s="1">
        <v>29076</v>
      </c>
      <c r="B1220" s="2">
        <v>97</v>
      </c>
    </row>
    <row r="1221" spans="1:2">
      <c r="A1221" s="1">
        <v>29077</v>
      </c>
      <c r="B1221" s="2">
        <v>68</v>
      </c>
    </row>
    <row r="1222" spans="1:2">
      <c r="A1222" s="1">
        <v>29078</v>
      </c>
      <c r="B1222" s="2">
        <v>79</v>
      </c>
    </row>
    <row r="1223" spans="1:2">
      <c r="A1223" s="1">
        <v>29079</v>
      </c>
      <c r="B1223" s="2">
        <v>73</v>
      </c>
    </row>
    <row r="1224" spans="1:2">
      <c r="A1224" s="1">
        <v>29080</v>
      </c>
      <c r="B1224" s="2">
        <v>64</v>
      </c>
    </row>
    <row r="1225" spans="1:2">
      <c r="A1225" s="1">
        <v>29081</v>
      </c>
      <c r="B1225" s="2">
        <v>91</v>
      </c>
    </row>
    <row r="1226" spans="1:2">
      <c r="A1226" s="1">
        <v>29082</v>
      </c>
      <c r="B1226" s="2">
        <v>109</v>
      </c>
    </row>
    <row r="1227" spans="1:2">
      <c r="A1227" s="1">
        <v>29083</v>
      </c>
      <c r="B1227" s="2">
        <v>103</v>
      </c>
    </row>
    <row r="1228" spans="1:2">
      <c r="A1228" s="1">
        <v>29084</v>
      </c>
      <c r="B1228" s="2">
        <v>104</v>
      </c>
    </row>
    <row r="1229" spans="1:2">
      <c r="A1229" s="1">
        <v>29085</v>
      </c>
      <c r="B1229" s="2">
        <v>114</v>
      </c>
    </row>
    <row r="1230" spans="1:2">
      <c r="A1230" s="1">
        <v>29086</v>
      </c>
      <c r="B1230" s="2">
        <v>164</v>
      </c>
    </row>
    <row r="1231" spans="1:2">
      <c r="A1231" s="1">
        <v>29087</v>
      </c>
      <c r="B1231" s="2">
        <v>172</v>
      </c>
    </row>
    <row r="1232" spans="1:2">
      <c r="A1232" s="1">
        <v>29088</v>
      </c>
      <c r="B1232" s="2">
        <v>203</v>
      </c>
    </row>
    <row r="1233" spans="1:2">
      <c r="A1233" s="1">
        <v>29089</v>
      </c>
      <c r="B1233" s="2">
        <v>204</v>
      </c>
    </row>
    <row r="1234" spans="1:2">
      <c r="A1234" s="1">
        <v>29090</v>
      </c>
      <c r="B1234" s="2">
        <v>190</v>
      </c>
    </row>
    <row r="1235" spans="1:2">
      <c r="A1235" s="1">
        <v>29091</v>
      </c>
      <c r="B1235" s="2">
        <v>187</v>
      </c>
    </row>
    <row r="1236" spans="1:2">
      <c r="A1236" s="1">
        <v>29092</v>
      </c>
      <c r="B1236" s="2">
        <v>195</v>
      </c>
    </row>
    <row r="1237" spans="1:2">
      <c r="A1237" s="1">
        <v>29093</v>
      </c>
      <c r="B1237" s="2">
        <v>168</v>
      </c>
    </row>
    <row r="1238" spans="1:2">
      <c r="A1238" s="1">
        <v>29094</v>
      </c>
      <c r="B1238" s="2">
        <v>169</v>
      </c>
    </row>
    <row r="1239" spans="1:2">
      <c r="A1239" s="1">
        <v>29095</v>
      </c>
      <c r="B1239" s="2">
        <v>160</v>
      </c>
    </row>
    <row r="1240" spans="1:2">
      <c r="A1240" s="1">
        <v>29096</v>
      </c>
      <c r="B1240" s="2">
        <v>161</v>
      </c>
    </row>
    <row r="1241" spans="1:2">
      <c r="A1241" s="1">
        <v>29097</v>
      </c>
      <c r="B1241" s="2">
        <v>134</v>
      </c>
    </row>
    <row r="1242" spans="1:2">
      <c r="A1242" s="1">
        <v>29098</v>
      </c>
      <c r="B1242" s="2">
        <v>138</v>
      </c>
    </row>
    <row r="1243" spans="1:2">
      <c r="A1243" s="1">
        <v>29434</v>
      </c>
      <c r="B1243" s="2">
        <v>61</v>
      </c>
    </row>
    <row r="1244" spans="1:2">
      <c r="A1244" s="1">
        <v>29435</v>
      </c>
      <c r="B1244" s="2">
        <v>73</v>
      </c>
    </row>
    <row r="1245" spans="1:2">
      <c r="A1245" s="1">
        <v>29436</v>
      </c>
      <c r="B1245" s="2">
        <v>58</v>
      </c>
    </row>
    <row r="1246" spans="1:2">
      <c r="A1246" s="1">
        <v>29437</v>
      </c>
      <c r="B1246" s="2">
        <v>48</v>
      </c>
    </row>
    <row r="1247" spans="1:2">
      <c r="A1247" s="1">
        <v>29438</v>
      </c>
      <c r="B1247" s="2">
        <v>56</v>
      </c>
    </row>
    <row r="1248" spans="1:2">
      <c r="A1248" s="1">
        <v>29439</v>
      </c>
      <c r="B1248" s="2">
        <v>78</v>
      </c>
    </row>
    <row r="1249" spans="1:2">
      <c r="A1249" s="1">
        <v>29440</v>
      </c>
      <c r="B1249" s="2">
        <v>79</v>
      </c>
    </row>
    <row r="1250" spans="1:2">
      <c r="A1250" s="1">
        <v>29441</v>
      </c>
      <c r="B1250" s="2">
        <v>94</v>
      </c>
    </row>
    <row r="1251" spans="1:2">
      <c r="A1251" s="1">
        <v>29442</v>
      </c>
      <c r="B1251" s="2">
        <v>111</v>
      </c>
    </row>
    <row r="1252" spans="1:2">
      <c r="A1252" s="1">
        <v>29443</v>
      </c>
      <c r="B1252" s="2">
        <v>124</v>
      </c>
    </row>
    <row r="1253" spans="1:2">
      <c r="A1253" s="1">
        <v>29444</v>
      </c>
      <c r="B1253" s="2">
        <v>167</v>
      </c>
    </row>
    <row r="1254" spans="1:2">
      <c r="A1254" s="1">
        <v>29445</v>
      </c>
      <c r="B1254" s="2">
        <v>163</v>
      </c>
    </row>
    <row r="1255" spans="1:2">
      <c r="A1255" s="1">
        <v>29446</v>
      </c>
      <c r="B1255" s="2">
        <v>172</v>
      </c>
    </row>
    <row r="1256" spans="1:2">
      <c r="A1256" s="1">
        <v>29447</v>
      </c>
      <c r="B1256" s="2">
        <v>184</v>
      </c>
    </row>
    <row r="1257" spans="1:2">
      <c r="A1257" s="1">
        <v>29448</v>
      </c>
      <c r="B1257" s="2">
        <v>187</v>
      </c>
    </row>
    <row r="1258" spans="1:2">
      <c r="A1258" s="1">
        <v>29449</v>
      </c>
      <c r="B1258" s="2">
        <v>196</v>
      </c>
    </row>
    <row r="1259" spans="1:2">
      <c r="A1259" s="1">
        <v>29450</v>
      </c>
      <c r="B1259" s="2">
        <v>193</v>
      </c>
    </row>
    <row r="1260" spans="1:2">
      <c r="A1260" s="1">
        <v>29451</v>
      </c>
      <c r="B1260" s="2">
        <v>200</v>
      </c>
    </row>
    <row r="1261" spans="1:2">
      <c r="A1261" s="1">
        <v>29452</v>
      </c>
      <c r="B1261" s="2">
        <v>194</v>
      </c>
    </row>
    <row r="1262" spans="1:2">
      <c r="A1262" s="1">
        <v>29453</v>
      </c>
      <c r="B1262" s="2">
        <v>187</v>
      </c>
    </row>
    <row r="1263" spans="1:2">
      <c r="A1263" s="1">
        <v>29454</v>
      </c>
      <c r="B1263" s="2">
        <v>149</v>
      </c>
    </row>
    <row r="1264" spans="1:2">
      <c r="A1264" s="1">
        <v>29455</v>
      </c>
      <c r="B1264" s="2">
        <v>133</v>
      </c>
    </row>
    <row r="1265" spans="1:2">
      <c r="A1265" s="1">
        <v>29456</v>
      </c>
      <c r="B1265" s="2">
        <v>144</v>
      </c>
    </row>
    <row r="1266" spans="1:2">
      <c r="A1266" s="1">
        <v>29457</v>
      </c>
      <c r="B1266" s="2">
        <v>113</v>
      </c>
    </row>
    <row r="1267" spans="1:2">
      <c r="A1267" s="1">
        <v>29458</v>
      </c>
      <c r="B1267" s="2">
        <v>107</v>
      </c>
    </row>
    <row r="1268" spans="1:2">
      <c r="A1268" s="1">
        <v>29459</v>
      </c>
      <c r="B1268" s="2">
        <v>107</v>
      </c>
    </row>
    <row r="1269" spans="1:2">
      <c r="A1269" s="1">
        <v>29460</v>
      </c>
      <c r="B1269" s="2">
        <v>108</v>
      </c>
    </row>
    <row r="1270" spans="1:2">
      <c r="A1270" s="1">
        <v>29461</v>
      </c>
      <c r="B1270" s="2">
        <v>123</v>
      </c>
    </row>
    <row r="1271" spans="1:2">
      <c r="A1271" s="1">
        <v>29462</v>
      </c>
      <c r="B1271" s="2">
        <v>165</v>
      </c>
    </row>
    <row r="1272" spans="1:2">
      <c r="A1272" s="1">
        <v>29463</v>
      </c>
      <c r="B1272" s="2">
        <v>174</v>
      </c>
    </row>
    <row r="1273" spans="1:2">
      <c r="A1273" s="1">
        <v>29464</v>
      </c>
      <c r="B1273" s="2">
        <v>175</v>
      </c>
    </row>
    <row r="1274" spans="1:2">
      <c r="A1274" s="1">
        <v>29799</v>
      </c>
      <c r="B1274" s="2">
        <v>131</v>
      </c>
    </row>
    <row r="1275" spans="1:2">
      <c r="A1275" s="1">
        <v>29800</v>
      </c>
      <c r="B1275" s="2">
        <v>120</v>
      </c>
    </row>
    <row r="1276" spans="1:2">
      <c r="A1276" s="1">
        <v>29801</v>
      </c>
      <c r="B1276" s="2">
        <v>134</v>
      </c>
    </row>
    <row r="1277" spans="1:2">
      <c r="A1277" s="1">
        <v>29802</v>
      </c>
      <c r="B1277" s="2">
        <v>123</v>
      </c>
    </row>
    <row r="1278" spans="1:2">
      <c r="A1278" s="1">
        <v>29803</v>
      </c>
      <c r="B1278" s="2">
        <v>119</v>
      </c>
    </row>
    <row r="1279" spans="1:2">
      <c r="A1279" s="1">
        <v>29804</v>
      </c>
      <c r="B1279" s="2">
        <v>114</v>
      </c>
    </row>
    <row r="1280" spans="1:2">
      <c r="A1280" s="1">
        <v>29805</v>
      </c>
      <c r="B1280" s="2">
        <v>120</v>
      </c>
    </row>
    <row r="1281" spans="1:2">
      <c r="A1281" s="1">
        <v>29806</v>
      </c>
      <c r="B1281" s="2">
        <v>134</v>
      </c>
    </row>
    <row r="1282" spans="1:2">
      <c r="A1282" s="1">
        <v>29807</v>
      </c>
      <c r="B1282" s="2">
        <v>138</v>
      </c>
    </row>
    <row r="1283" spans="1:2">
      <c r="A1283" s="1">
        <v>29808</v>
      </c>
      <c r="B1283" s="2">
        <v>144</v>
      </c>
    </row>
    <row r="1284" spans="1:2">
      <c r="A1284" s="1">
        <v>29809</v>
      </c>
      <c r="B1284" s="2">
        <v>134</v>
      </c>
    </row>
    <row r="1285" spans="1:2">
      <c r="A1285" s="1">
        <v>29810</v>
      </c>
      <c r="B1285" s="2">
        <v>134</v>
      </c>
    </row>
    <row r="1286" spans="1:2">
      <c r="A1286" s="1">
        <v>29811</v>
      </c>
      <c r="B1286" s="2">
        <v>151</v>
      </c>
    </row>
    <row r="1287" spans="1:2">
      <c r="A1287" s="1">
        <v>29812</v>
      </c>
      <c r="B1287" s="2">
        <v>140</v>
      </c>
    </row>
    <row r="1288" spans="1:2">
      <c r="A1288" s="1">
        <v>29813</v>
      </c>
      <c r="B1288" s="2">
        <v>149</v>
      </c>
    </row>
    <row r="1289" spans="1:2">
      <c r="A1289" s="1">
        <v>29814</v>
      </c>
      <c r="B1289" s="2">
        <v>119</v>
      </c>
    </row>
    <row r="1290" spans="1:2">
      <c r="A1290" s="1">
        <v>29815</v>
      </c>
      <c r="B1290" s="2">
        <v>125</v>
      </c>
    </row>
    <row r="1291" spans="1:2">
      <c r="A1291" s="1">
        <v>29816</v>
      </c>
      <c r="B1291" s="2">
        <v>152</v>
      </c>
    </row>
    <row r="1292" spans="1:2">
      <c r="A1292" s="1">
        <v>29817</v>
      </c>
      <c r="B1292" s="2">
        <v>185</v>
      </c>
    </row>
    <row r="1293" spans="1:2">
      <c r="A1293" s="1">
        <v>29818</v>
      </c>
      <c r="B1293" s="2">
        <v>208</v>
      </c>
    </row>
    <row r="1294" spans="1:2">
      <c r="A1294" s="1">
        <v>29819</v>
      </c>
      <c r="B1294" s="2">
        <v>235</v>
      </c>
    </row>
    <row r="1295" spans="1:2">
      <c r="A1295" s="1">
        <v>29820</v>
      </c>
      <c r="B1295" s="2">
        <v>229</v>
      </c>
    </row>
    <row r="1296" spans="1:2">
      <c r="A1296" s="1">
        <v>29821</v>
      </c>
      <c r="B1296" s="2">
        <v>217</v>
      </c>
    </row>
    <row r="1297" spans="1:2">
      <c r="A1297" s="1">
        <v>29822</v>
      </c>
      <c r="B1297" s="2">
        <v>224</v>
      </c>
    </row>
    <row r="1298" spans="1:2">
      <c r="A1298" s="1">
        <v>29823</v>
      </c>
      <c r="B1298" s="2">
        <v>203</v>
      </c>
    </row>
    <row r="1299" spans="1:2">
      <c r="A1299" s="1">
        <v>29824</v>
      </c>
      <c r="B1299" s="2">
        <v>241</v>
      </c>
    </row>
    <row r="1300" spans="1:2">
      <c r="A1300" s="1">
        <v>29825</v>
      </c>
      <c r="B1300" s="2">
        <v>248</v>
      </c>
    </row>
    <row r="1301" spans="1:2">
      <c r="A1301" s="1">
        <v>29826</v>
      </c>
      <c r="B1301" s="2">
        <v>222</v>
      </c>
    </row>
    <row r="1302" spans="1:2">
      <c r="A1302" s="1">
        <v>29827</v>
      </c>
      <c r="B1302" s="2">
        <v>219</v>
      </c>
    </row>
    <row r="1303" spans="1:2">
      <c r="A1303" s="1">
        <v>29828</v>
      </c>
      <c r="B1303" s="2">
        <v>258</v>
      </c>
    </row>
    <row r="1304" spans="1:2">
      <c r="A1304" s="1">
        <v>29829</v>
      </c>
      <c r="B1304" s="2">
        <v>213</v>
      </c>
    </row>
    <row r="1305" spans="1:2">
      <c r="A1305" s="1">
        <v>30164</v>
      </c>
      <c r="B1305" s="2">
        <v>61</v>
      </c>
    </row>
    <row r="1306" spans="1:2">
      <c r="A1306" s="1">
        <v>30165</v>
      </c>
      <c r="B1306" s="2">
        <v>65</v>
      </c>
    </row>
    <row r="1307" spans="1:2">
      <c r="A1307" s="1">
        <v>30166</v>
      </c>
      <c r="B1307" s="2">
        <v>76</v>
      </c>
    </row>
    <row r="1308" spans="1:2">
      <c r="A1308" s="1">
        <v>30167</v>
      </c>
      <c r="B1308" s="2">
        <v>81</v>
      </c>
    </row>
    <row r="1309" spans="1:2">
      <c r="A1309" s="1">
        <v>30168</v>
      </c>
      <c r="B1309" s="2">
        <v>103</v>
      </c>
    </row>
    <row r="1310" spans="1:2">
      <c r="A1310" s="1">
        <v>30169</v>
      </c>
      <c r="B1310" s="2">
        <v>133</v>
      </c>
    </row>
    <row r="1311" spans="1:2">
      <c r="A1311" s="1">
        <v>30170</v>
      </c>
      <c r="B1311" s="2">
        <v>154</v>
      </c>
    </row>
    <row r="1312" spans="1:2">
      <c r="A1312" s="1">
        <v>30171</v>
      </c>
      <c r="B1312" s="2">
        <v>169</v>
      </c>
    </row>
    <row r="1313" spans="1:2">
      <c r="A1313" s="1">
        <v>30172</v>
      </c>
      <c r="B1313" s="2">
        <v>162</v>
      </c>
    </row>
    <row r="1314" spans="1:2">
      <c r="A1314" s="1">
        <v>30173</v>
      </c>
      <c r="B1314" s="2">
        <v>157</v>
      </c>
    </row>
    <row r="1315" spans="1:2">
      <c r="A1315" s="1">
        <v>30174</v>
      </c>
      <c r="B1315" s="2">
        <v>143</v>
      </c>
    </row>
    <row r="1316" spans="1:2">
      <c r="A1316" s="1">
        <v>30175</v>
      </c>
      <c r="B1316" s="2">
        <v>133</v>
      </c>
    </row>
    <row r="1317" spans="1:2">
      <c r="A1317" s="1">
        <v>30176</v>
      </c>
      <c r="B1317" s="2">
        <v>113</v>
      </c>
    </row>
    <row r="1318" spans="1:2">
      <c r="A1318" s="1">
        <v>30177</v>
      </c>
      <c r="B1318" s="2">
        <v>107</v>
      </c>
    </row>
    <row r="1319" spans="1:2">
      <c r="A1319" s="1">
        <v>30178</v>
      </c>
      <c r="B1319" s="2">
        <v>108</v>
      </c>
    </row>
    <row r="1320" spans="1:2">
      <c r="A1320" s="1">
        <v>30179</v>
      </c>
      <c r="B1320" s="2">
        <v>92</v>
      </c>
    </row>
    <row r="1321" spans="1:2">
      <c r="A1321" s="1">
        <v>30180</v>
      </c>
      <c r="B1321" s="2">
        <v>103</v>
      </c>
    </row>
    <row r="1322" spans="1:2">
      <c r="A1322" s="1">
        <v>30181</v>
      </c>
      <c r="B1322" s="2">
        <v>110</v>
      </c>
    </row>
    <row r="1323" spans="1:2">
      <c r="A1323" s="1">
        <v>30182</v>
      </c>
      <c r="B1323" s="2">
        <v>93</v>
      </c>
    </row>
    <row r="1324" spans="1:2">
      <c r="A1324" s="1">
        <v>30183</v>
      </c>
      <c r="B1324" s="2">
        <v>84</v>
      </c>
    </row>
    <row r="1325" spans="1:2">
      <c r="A1325" s="1">
        <v>30184</v>
      </c>
      <c r="B1325" s="2">
        <v>82</v>
      </c>
    </row>
    <row r="1326" spans="1:2">
      <c r="A1326" s="1">
        <v>30185</v>
      </c>
      <c r="B1326" s="2">
        <v>83</v>
      </c>
    </row>
    <row r="1327" spans="1:2">
      <c r="A1327" s="1">
        <v>30186</v>
      </c>
      <c r="B1327" s="2">
        <v>77</v>
      </c>
    </row>
    <row r="1328" spans="1:2">
      <c r="A1328" s="1">
        <v>30187</v>
      </c>
      <c r="B1328" s="2">
        <v>84</v>
      </c>
    </row>
    <row r="1329" spans="1:2">
      <c r="A1329" s="1">
        <v>30188</v>
      </c>
      <c r="B1329" s="2">
        <v>104</v>
      </c>
    </row>
    <row r="1330" spans="1:2">
      <c r="A1330" s="1">
        <v>30189</v>
      </c>
      <c r="B1330" s="2">
        <v>101</v>
      </c>
    </row>
    <row r="1331" spans="1:2">
      <c r="A1331" s="1">
        <v>30190</v>
      </c>
      <c r="B1331" s="2">
        <v>119</v>
      </c>
    </row>
    <row r="1332" spans="1:2">
      <c r="A1332" s="1">
        <v>30191</v>
      </c>
      <c r="B1332" s="2">
        <v>136</v>
      </c>
    </row>
    <row r="1333" spans="1:2">
      <c r="A1333" s="1">
        <v>30192</v>
      </c>
      <c r="B1333" s="2">
        <v>138</v>
      </c>
    </row>
    <row r="1334" spans="1:2">
      <c r="A1334" s="1">
        <v>30193</v>
      </c>
      <c r="B1334" s="2">
        <v>141</v>
      </c>
    </row>
    <row r="1335" spans="1:2">
      <c r="A1335" s="1">
        <v>30194</v>
      </c>
      <c r="B1335" s="2">
        <v>114</v>
      </c>
    </row>
    <row r="1336" spans="1:2">
      <c r="A1336" s="1">
        <v>30529</v>
      </c>
      <c r="B1336" s="2">
        <v>128</v>
      </c>
    </row>
    <row r="1337" spans="1:2">
      <c r="A1337" s="1">
        <v>30530</v>
      </c>
      <c r="B1337" s="2">
        <v>126</v>
      </c>
    </row>
    <row r="1338" spans="1:2">
      <c r="A1338" s="1">
        <v>30531</v>
      </c>
      <c r="B1338" s="2">
        <v>108</v>
      </c>
    </row>
    <row r="1339" spans="1:2">
      <c r="A1339" s="1">
        <v>30532</v>
      </c>
      <c r="B1339" s="2">
        <v>96</v>
      </c>
    </row>
    <row r="1340" spans="1:2">
      <c r="A1340" s="1">
        <v>30533</v>
      </c>
      <c r="B1340" s="2">
        <v>69</v>
      </c>
    </row>
    <row r="1341" spans="1:2">
      <c r="A1341" s="1">
        <v>30534</v>
      </c>
      <c r="B1341" s="2">
        <v>61</v>
      </c>
    </row>
    <row r="1342" spans="1:2">
      <c r="A1342" s="1">
        <v>30535</v>
      </c>
      <c r="B1342" s="2">
        <v>66</v>
      </c>
    </row>
    <row r="1343" spans="1:2">
      <c r="A1343" s="1">
        <v>30536</v>
      </c>
      <c r="B1343" s="2">
        <v>67</v>
      </c>
    </row>
    <row r="1344" spans="1:2">
      <c r="A1344" s="1">
        <v>30537</v>
      </c>
      <c r="B1344" s="2">
        <v>78</v>
      </c>
    </row>
    <row r="1345" spans="1:2">
      <c r="A1345" s="1">
        <v>30538</v>
      </c>
      <c r="B1345" s="2">
        <v>69</v>
      </c>
    </row>
    <row r="1346" spans="1:2">
      <c r="A1346" s="1">
        <v>30539</v>
      </c>
      <c r="B1346" s="2">
        <v>92</v>
      </c>
    </row>
    <row r="1347" spans="1:2">
      <c r="A1347" s="1">
        <v>30540</v>
      </c>
      <c r="B1347" s="2">
        <v>102</v>
      </c>
    </row>
    <row r="1348" spans="1:2">
      <c r="A1348" s="1">
        <v>30541</v>
      </c>
      <c r="B1348" s="2">
        <v>100</v>
      </c>
    </row>
    <row r="1349" spans="1:2">
      <c r="A1349" s="1">
        <v>30542</v>
      </c>
      <c r="B1349" s="2">
        <v>98</v>
      </c>
    </row>
    <row r="1350" spans="1:2">
      <c r="A1350" s="1">
        <v>30543</v>
      </c>
      <c r="B1350" s="2">
        <v>89</v>
      </c>
    </row>
    <row r="1351" spans="1:2">
      <c r="A1351" s="1">
        <v>30544</v>
      </c>
      <c r="B1351" s="2">
        <v>80</v>
      </c>
    </row>
    <row r="1352" spans="1:2">
      <c r="A1352" s="1">
        <v>30545</v>
      </c>
      <c r="B1352" s="2">
        <v>66</v>
      </c>
    </row>
    <row r="1353" spans="1:2">
      <c r="A1353" s="1">
        <v>30546</v>
      </c>
      <c r="B1353" s="2">
        <v>66</v>
      </c>
    </row>
    <row r="1354" spans="1:2">
      <c r="A1354" s="1">
        <v>30547</v>
      </c>
      <c r="B1354" s="2">
        <v>48</v>
      </c>
    </row>
    <row r="1355" spans="1:2">
      <c r="A1355" s="1">
        <v>30548</v>
      </c>
      <c r="B1355" s="2">
        <v>40</v>
      </c>
    </row>
    <row r="1356" spans="1:2">
      <c r="A1356" s="1">
        <v>30549</v>
      </c>
      <c r="B1356" s="2">
        <v>46</v>
      </c>
    </row>
    <row r="1357" spans="1:2">
      <c r="A1357" s="1">
        <v>30550</v>
      </c>
      <c r="B1357" s="2">
        <v>44</v>
      </c>
    </row>
    <row r="1358" spans="1:2">
      <c r="A1358" s="1">
        <v>30551</v>
      </c>
      <c r="B1358" s="2">
        <v>42</v>
      </c>
    </row>
    <row r="1359" spans="1:2">
      <c r="A1359" s="1">
        <v>30552</v>
      </c>
      <c r="B1359" s="2">
        <v>41</v>
      </c>
    </row>
    <row r="1360" spans="1:2">
      <c r="A1360" s="1">
        <v>30553</v>
      </c>
      <c r="B1360" s="2">
        <v>43</v>
      </c>
    </row>
    <row r="1361" spans="1:2">
      <c r="A1361" s="1">
        <v>30554</v>
      </c>
      <c r="B1361" s="2">
        <v>49</v>
      </c>
    </row>
    <row r="1362" spans="1:2">
      <c r="A1362" s="1">
        <v>30555</v>
      </c>
      <c r="B1362" s="2">
        <v>45</v>
      </c>
    </row>
    <row r="1363" spans="1:2">
      <c r="A1363" s="1">
        <v>30556</v>
      </c>
      <c r="B1363" s="2">
        <v>50</v>
      </c>
    </row>
    <row r="1364" spans="1:2">
      <c r="A1364" s="1">
        <v>30557</v>
      </c>
      <c r="B1364" s="2">
        <v>52</v>
      </c>
    </row>
    <row r="1365" spans="1:2">
      <c r="A1365" s="1">
        <v>30558</v>
      </c>
      <c r="B1365" s="2">
        <v>43</v>
      </c>
    </row>
    <row r="1366" spans="1:2">
      <c r="A1366" s="1">
        <v>30559</v>
      </c>
      <c r="B1366" s="2">
        <v>40</v>
      </c>
    </row>
    <row r="1367" spans="1:2">
      <c r="A1367" s="1">
        <v>30895</v>
      </c>
      <c r="B1367" s="2">
        <v>16</v>
      </c>
    </row>
    <row r="1368" spans="1:2">
      <c r="A1368" s="1">
        <v>30896</v>
      </c>
      <c r="B1368" s="2">
        <v>14</v>
      </c>
    </row>
    <row r="1369" spans="1:2">
      <c r="A1369" s="1">
        <v>30897</v>
      </c>
      <c r="B1369" s="2">
        <v>16</v>
      </c>
    </row>
    <row r="1370" spans="1:2">
      <c r="A1370" s="1">
        <v>30898</v>
      </c>
      <c r="B1370" s="2">
        <v>22</v>
      </c>
    </row>
    <row r="1371" spans="1:2">
      <c r="A1371" s="1">
        <v>30899</v>
      </c>
      <c r="B1371" s="2">
        <v>12</v>
      </c>
    </row>
    <row r="1372" spans="1:2">
      <c r="A1372" s="1">
        <v>30900</v>
      </c>
      <c r="B1372" s="2">
        <v>22</v>
      </c>
    </row>
    <row r="1373" spans="1:2">
      <c r="A1373" s="1">
        <v>30901</v>
      </c>
      <c r="B1373" s="2">
        <v>26</v>
      </c>
    </row>
    <row r="1374" spans="1:2">
      <c r="A1374" s="1">
        <v>30902</v>
      </c>
      <c r="B1374" s="2">
        <v>29</v>
      </c>
    </row>
    <row r="1375" spans="1:2">
      <c r="A1375" s="1">
        <v>30903</v>
      </c>
      <c r="B1375" s="2">
        <v>30</v>
      </c>
    </row>
    <row r="1376" spans="1:2">
      <c r="A1376" s="1">
        <v>30904</v>
      </c>
      <c r="B1376" s="2">
        <v>33</v>
      </c>
    </row>
    <row r="1377" spans="1:2">
      <c r="A1377" s="1">
        <v>30905</v>
      </c>
      <c r="B1377" s="2">
        <v>27</v>
      </c>
    </row>
    <row r="1378" spans="1:2">
      <c r="A1378" s="1">
        <v>30906</v>
      </c>
      <c r="B1378" s="2">
        <v>30</v>
      </c>
    </row>
    <row r="1379" spans="1:2">
      <c r="A1379" s="1">
        <v>30907</v>
      </c>
      <c r="B1379" s="2">
        <v>29</v>
      </c>
    </row>
    <row r="1380" spans="1:2">
      <c r="A1380" s="1">
        <v>30908</v>
      </c>
      <c r="B1380" s="2">
        <v>23</v>
      </c>
    </row>
    <row r="1381" spans="1:2">
      <c r="A1381" s="1">
        <v>30909</v>
      </c>
      <c r="B1381" s="2">
        <v>20</v>
      </c>
    </row>
    <row r="1382" spans="1:2">
      <c r="A1382" s="1">
        <v>30910</v>
      </c>
      <c r="B1382" s="2">
        <v>17</v>
      </c>
    </row>
    <row r="1383" spans="1:2">
      <c r="A1383" s="1">
        <v>30911</v>
      </c>
      <c r="B1383" s="2">
        <v>16</v>
      </c>
    </row>
    <row r="1384" spans="1:2">
      <c r="A1384" s="1">
        <v>30912</v>
      </c>
      <c r="B1384" s="2">
        <v>13</v>
      </c>
    </row>
    <row r="1385" spans="1:2">
      <c r="A1385" s="1">
        <v>30913</v>
      </c>
      <c r="B1385" s="2">
        <v>12</v>
      </c>
    </row>
    <row r="1386" spans="1:2">
      <c r="A1386" s="1">
        <v>30914</v>
      </c>
      <c r="B1386" s="2">
        <v>15</v>
      </c>
    </row>
    <row r="1387" spans="1:2">
      <c r="A1387" s="1">
        <v>30915</v>
      </c>
      <c r="B1387" s="2">
        <v>11</v>
      </c>
    </row>
    <row r="1388" spans="1:2">
      <c r="A1388" s="1">
        <v>30916</v>
      </c>
      <c r="B1388" s="2">
        <v>12</v>
      </c>
    </row>
    <row r="1389" spans="1:2">
      <c r="A1389" s="1">
        <v>30917</v>
      </c>
      <c r="B1389" s="2">
        <v>17</v>
      </c>
    </row>
    <row r="1390" spans="1:2">
      <c r="A1390" s="1">
        <v>30918</v>
      </c>
      <c r="B1390" s="2">
        <v>28</v>
      </c>
    </row>
    <row r="1391" spans="1:2">
      <c r="A1391" s="1">
        <v>30919</v>
      </c>
      <c r="B1391" s="2">
        <v>42</v>
      </c>
    </row>
    <row r="1392" spans="1:2">
      <c r="A1392" s="1">
        <v>30920</v>
      </c>
      <c r="B1392" s="2">
        <v>52</v>
      </c>
    </row>
    <row r="1393" spans="1:2">
      <c r="A1393" s="1">
        <v>30921</v>
      </c>
      <c r="B1393" s="2">
        <v>43</v>
      </c>
    </row>
    <row r="1394" spans="1:2">
      <c r="A1394" s="1">
        <v>30922</v>
      </c>
      <c r="B1394" s="2">
        <v>37</v>
      </c>
    </row>
    <row r="1395" spans="1:2">
      <c r="A1395" s="1">
        <v>30923</v>
      </c>
      <c r="B1395" s="2">
        <v>33</v>
      </c>
    </row>
    <row r="1396" spans="1:2">
      <c r="A1396" s="1">
        <v>30924</v>
      </c>
      <c r="B1396" s="2">
        <v>27</v>
      </c>
    </row>
    <row r="1397" spans="1:2">
      <c r="A1397" s="1">
        <v>30925</v>
      </c>
      <c r="B1397" s="2">
        <v>34</v>
      </c>
    </row>
    <row r="1398" spans="1:2">
      <c r="A1398" s="1">
        <v>31260</v>
      </c>
      <c r="B1398" s="2">
        <v>32</v>
      </c>
    </row>
    <row r="1399" spans="1:2">
      <c r="A1399" s="1">
        <v>31261</v>
      </c>
      <c r="B1399" s="2">
        <v>27</v>
      </c>
    </row>
    <row r="1400" spans="1:2">
      <c r="A1400" s="1">
        <v>31262</v>
      </c>
      <c r="B1400" s="2">
        <v>23</v>
      </c>
    </row>
    <row r="1401" spans="1:2">
      <c r="A1401" s="1">
        <v>31263</v>
      </c>
      <c r="B1401" s="2">
        <v>21</v>
      </c>
    </row>
    <row r="1402" spans="1:2">
      <c r="A1402" s="1">
        <v>31264</v>
      </c>
      <c r="B1402" s="2">
        <v>14</v>
      </c>
    </row>
    <row r="1403" spans="1:2">
      <c r="A1403" s="1">
        <v>31265</v>
      </c>
      <c r="B1403" s="2">
        <v>13</v>
      </c>
    </row>
    <row r="1404" spans="1:2">
      <c r="A1404" s="1">
        <v>31266</v>
      </c>
      <c r="B1404" s="2">
        <v>14</v>
      </c>
    </row>
    <row r="1405" spans="1:2">
      <c r="A1405" s="1">
        <v>31267</v>
      </c>
      <c r="B1405" s="2">
        <v>19</v>
      </c>
    </row>
    <row r="1406" spans="1:2">
      <c r="A1406" s="1">
        <v>31268</v>
      </c>
      <c r="B1406" s="2">
        <v>13</v>
      </c>
    </row>
    <row r="1407" spans="1:2">
      <c r="A1407" s="1">
        <v>31269</v>
      </c>
      <c r="B1407" s="2">
        <v>10</v>
      </c>
    </row>
    <row r="1408" spans="1:2">
      <c r="A1408" s="1">
        <v>31270</v>
      </c>
      <c r="B1408" s="2">
        <v>9</v>
      </c>
    </row>
    <row r="1409" spans="1:2">
      <c r="A1409" s="1">
        <v>31271</v>
      </c>
      <c r="B1409" s="2">
        <v>8</v>
      </c>
    </row>
    <row r="1410" spans="1:2">
      <c r="A1410" s="1">
        <v>31272</v>
      </c>
      <c r="B1410" s="2">
        <v>0</v>
      </c>
    </row>
    <row r="1411" spans="1:2">
      <c r="A1411" s="1">
        <v>31273</v>
      </c>
      <c r="B1411" s="2">
        <v>0</v>
      </c>
    </row>
    <row r="1412" spans="1:2">
      <c r="A1412" s="1">
        <v>31274</v>
      </c>
      <c r="B1412" s="2">
        <v>0</v>
      </c>
    </row>
    <row r="1413" spans="1:2">
      <c r="A1413" s="1">
        <v>31275</v>
      </c>
      <c r="B1413" s="2">
        <v>0</v>
      </c>
    </row>
    <row r="1414" spans="1:2">
      <c r="A1414" s="1">
        <v>31276</v>
      </c>
      <c r="B1414" s="2">
        <v>0</v>
      </c>
    </row>
    <row r="1415" spans="1:2">
      <c r="A1415" s="1">
        <v>31277</v>
      </c>
      <c r="B1415" s="2">
        <v>10</v>
      </c>
    </row>
    <row r="1416" spans="1:2">
      <c r="A1416" s="1">
        <v>31278</v>
      </c>
      <c r="B1416" s="2">
        <v>10</v>
      </c>
    </row>
    <row r="1417" spans="1:2">
      <c r="A1417" s="1">
        <v>31279</v>
      </c>
      <c r="B1417" s="2">
        <v>14</v>
      </c>
    </row>
    <row r="1418" spans="1:2">
      <c r="A1418" s="1">
        <v>31280</v>
      </c>
      <c r="B1418" s="2">
        <v>8</v>
      </c>
    </row>
    <row r="1419" spans="1:2">
      <c r="A1419" s="1">
        <v>31281</v>
      </c>
      <c r="B1419" s="2">
        <v>0</v>
      </c>
    </row>
    <row r="1420" spans="1:2">
      <c r="A1420" s="1">
        <v>31282</v>
      </c>
      <c r="B1420" s="2">
        <v>2</v>
      </c>
    </row>
    <row r="1421" spans="1:2">
      <c r="A1421" s="1">
        <v>31283</v>
      </c>
      <c r="B1421" s="2">
        <v>13</v>
      </c>
    </row>
    <row r="1422" spans="1:2">
      <c r="A1422" s="1">
        <v>31284</v>
      </c>
      <c r="B1422" s="2">
        <v>11</v>
      </c>
    </row>
    <row r="1423" spans="1:2">
      <c r="A1423" s="1">
        <v>31285</v>
      </c>
      <c r="B1423" s="2">
        <v>8</v>
      </c>
    </row>
    <row r="1424" spans="1:2">
      <c r="A1424" s="1">
        <v>31286</v>
      </c>
      <c r="B1424" s="2">
        <v>8</v>
      </c>
    </row>
    <row r="1425" spans="1:2">
      <c r="A1425" s="1">
        <v>31287</v>
      </c>
      <c r="B1425" s="2">
        <v>10</v>
      </c>
    </row>
    <row r="1426" spans="1:2">
      <c r="A1426" s="1">
        <v>31288</v>
      </c>
      <c r="B1426" s="2">
        <v>16</v>
      </c>
    </row>
    <row r="1427" spans="1:2">
      <c r="A1427" s="1">
        <v>31289</v>
      </c>
      <c r="B1427" s="2">
        <v>8</v>
      </c>
    </row>
    <row r="1428" spans="1:2">
      <c r="A1428" s="1">
        <v>31290</v>
      </c>
      <c r="B1428" s="2">
        <v>11</v>
      </c>
    </row>
    <row r="1429" spans="1:2">
      <c r="A1429" s="1">
        <v>31625</v>
      </c>
      <c r="B1429" s="2">
        <v>14</v>
      </c>
    </row>
    <row r="1430" spans="1:2">
      <c r="A1430" s="1">
        <v>31626</v>
      </c>
      <c r="B1430" s="2">
        <v>12</v>
      </c>
    </row>
    <row r="1431" spans="1:2">
      <c r="A1431" s="1">
        <v>31627</v>
      </c>
      <c r="B1431" s="2">
        <v>15</v>
      </c>
    </row>
    <row r="1432" spans="1:2">
      <c r="A1432" s="1">
        <v>31628</v>
      </c>
      <c r="B1432" s="2">
        <v>12</v>
      </c>
    </row>
    <row r="1433" spans="1:2">
      <c r="A1433" s="1">
        <v>31629</v>
      </c>
      <c r="B1433" s="2">
        <v>11</v>
      </c>
    </row>
    <row r="1434" spans="1:2">
      <c r="A1434" s="1">
        <v>31630</v>
      </c>
      <c r="B1434" s="2">
        <v>10</v>
      </c>
    </row>
    <row r="1435" spans="1:2">
      <c r="A1435" s="1">
        <v>31631</v>
      </c>
      <c r="B1435" s="2">
        <v>10</v>
      </c>
    </row>
    <row r="1436" spans="1:2">
      <c r="A1436" s="1">
        <v>31632</v>
      </c>
      <c r="B1436" s="2">
        <v>10</v>
      </c>
    </row>
    <row r="1437" spans="1:2">
      <c r="A1437" s="1">
        <v>31633</v>
      </c>
      <c r="B1437" s="2">
        <v>0</v>
      </c>
    </row>
    <row r="1438" spans="1:2">
      <c r="A1438" s="1">
        <v>31634</v>
      </c>
      <c r="B1438" s="2">
        <v>0</v>
      </c>
    </row>
    <row r="1439" spans="1:2">
      <c r="A1439" s="1">
        <v>31635</v>
      </c>
      <c r="B1439" s="2">
        <v>0</v>
      </c>
    </row>
    <row r="1440" spans="1:2">
      <c r="A1440" s="1">
        <v>31636</v>
      </c>
      <c r="B1440" s="2">
        <v>0</v>
      </c>
    </row>
    <row r="1441" spans="1:2">
      <c r="A1441" s="1">
        <v>31637</v>
      </c>
      <c r="B1441" s="2">
        <v>0</v>
      </c>
    </row>
    <row r="1442" spans="1:2">
      <c r="A1442" s="1">
        <v>31638</v>
      </c>
      <c r="B1442" s="2">
        <v>0</v>
      </c>
    </row>
    <row r="1443" spans="1:2">
      <c r="A1443" s="1">
        <v>31639</v>
      </c>
      <c r="B1443" s="2">
        <v>0</v>
      </c>
    </row>
    <row r="1444" spans="1:2">
      <c r="A1444" s="1">
        <v>31640</v>
      </c>
      <c r="B1444" s="2">
        <v>9</v>
      </c>
    </row>
    <row r="1445" spans="1:2">
      <c r="A1445" s="1">
        <v>31641</v>
      </c>
      <c r="B1445" s="2">
        <v>0</v>
      </c>
    </row>
    <row r="1446" spans="1:2">
      <c r="A1446" s="1">
        <v>31642</v>
      </c>
      <c r="B1446" s="2">
        <v>0</v>
      </c>
    </row>
    <row r="1447" spans="1:2">
      <c r="A1447" s="1">
        <v>31643</v>
      </c>
      <c r="B1447" s="2">
        <v>0</v>
      </c>
    </row>
    <row r="1448" spans="1:2">
      <c r="A1448" s="1">
        <v>31644</v>
      </c>
      <c r="B1448" s="2">
        <v>10</v>
      </c>
    </row>
    <row r="1449" spans="1:2">
      <c r="A1449" s="1">
        <v>31645</v>
      </c>
      <c r="B1449" s="2">
        <v>13</v>
      </c>
    </row>
    <row r="1450" spans="1:2">
      <c r="A1450" s="1">
        <v>31646</v>
      </c>
      <c r="B1450" s="2">
        <v>12</v>
      </c>
    </row>
    <row r="1451" spans="1:2">
      <c r="A1451" s="1">
        <v>31647</v>
      </c>
      <c r="B1451" s="2">
        <v>19</v>
      </c>
    </row>
    <row r="1452" spans="1:2">
      <c r="A1452" s="1">
        <v>31648</v>
      </c>
      <c r="B1452" s="2">
        <v>9</v>
      </c>
    </row>
    <row r="1453" spans="1:2">
      <c r="A1453" s="1">
        <v>31649</v>
      </c>
      <c r="B1453" s="2">
        <v>10</v>
      </c>
    </row>
    <row r="1454" spans="1:2">
      <c r="A1454" s="1">
        <v>31650</v>
      </c>
      <c r="B1454" s="2">
        <v>10</v>
      </c>
    </row>
    <row r="1455" spans="1:2">
      <c r="A1455" s="1">
        <v>31651</v>
      </c>
      <c r="B1455" s="2">
        <v>10</v>
      </c>
    </row>
    <row r="1456" spans="1:2">
      <c r="A1456" s="1">
        <v>31652</v>
      </c>
      <c r="B1456" s="2">
        <v>10</v>
      </c>
    </row>
    <row r="1457" spans="1:2">
      <c r="A1457" s="1">
        <v>31653</v>
      </c>
      <c r="B1457" s="2">
        <v>10</v>
      </c>
    </row>
    <row r="1458" spans="1:2">
      <c r="A1458" s="1">
        <v>31654</v>
      </c>
      <c r="B1458" s="2">
        <v>10</v>
      </c>
    </row>
    <row r="1459" spans="1:2">
      <c r="A1459" s="1">
        <v>31655</v>
      </c>
      <c r="B1459" s="2">
        <v>10</v>
      </c>
    </row>
    <row r="1460" spans="1:2">
      <c r="A1460" s="1">
        <v>31990</v>
      </c>
      <c r="B1460" s="2">
        <v>60</v>
      </c>
    </row>
    <row r="1461" spans="1:2">
      <c r="A1461" s="1">
        <v>31991</v>
      </c>
      <c r="B1461" s="2">
        <v>47</v>
      </c>
    </row>
    <row r="1462" spans="1:2">
      <c r="A1462" s="1">
        <v>31992</v>
      </c>
      <c r="B1462" s="2">
        <v>37</v>
      </c>
    </row>
    <row r="1463" spans="1:2">
      <c r="A1463" s="1">
        <v>31993</v>
      </c>
      <c r="B1463" s="2">
        <v>32</v>
      </c>
    </row>
    <row r="1464" spans="1:2">
      <c r="A1464" s="1">
        <v>31994</v>
      </c>
      <c r="B1464" s="2">
        <v>29</v>
      </c>
    </row>
    <row r="1465" spans="1:2">
      <c r="A1465" s="1">
        <v>31995</v>
      </c>
      <c r="B1465" s="2">
        <v>34</v>
      </c>
    </row>
    <row r="1466" spans="1:2">
      <c r="A1466" s="1">
        <v>31996</v>
      </c>
      <c r="B1466" s="2">
        <v>40</v>
      </c>
    </row>
    <row r="1467" spans="1:2">
      <c r="A1467" s="1">
        <v>31997</v>
      </c>
      <c r="B1467" s="2">
        <v>42</v>
      </c>
    </row>
    <row r="1468" spans="1:2">
      <c r="A1468" s="1">
        <v>31998</v>
      </c>
      <c r="B1468" s="2">
        <v>41</v>
      </c>
    </row>
    <row r="1469" spans="1:2">
      <c r="A1469" s="1">
        <v>31999</v>
      </c>
      <c r="B1469" s="2">
        <v>52</v>
      </c>
    </row>
    <row r="1470" spans="1:2">
      <c r="A1470" s="1">
        <v>32000</v>
      </c>
      <c r="B1470" s="2">
        <v>52</v>
      </c>
    </row>
    <row r="1471" spans="1:2">
      <c r="A1471" s="1">
        <v>32001</v>
      </c>
      <c r="B1471" s="2">
        <v>47</v>
      </c>
    </row>
    <row r="1472" spans="1:2">
      <c r="A1472" s="1">
        <v>32002</v>
      </c>
      <c r="B1472" s="2">
        <v>47</v>
      </c>
    </row>
    <row r="1473" spans="1:2">
      <c r="A1473" s="1">
        <v>32003</v>
      </c>
      <c r="B1473" s="2">
        <v>47</v>
      </c>
    </row>
    <row r="1474" spans="1:2">
      <c r="A1474" s="1">
        <v>32004</v>
      </c>
      <c r="B1474" s="2">
        <v>49</v>
      </c>
    </row>
    <row r="1475" spans="1:2">
      <c r="A1475" s="1">
        <v>32005</v>
      </c>
      <c r="B1475" s="2">
        <v>49</v>
      </c>
    </row>
    <row r="1476" spans="1:2">
      <c r="A1476" s="1">
        <v>32006</v>
      </c>
      <c r="B1476" s="2">
        <v>47</v>
      </c>
    </row>
    <row r="1477" spans="1:2">
      <c r="A1477" s="1">
        <v>32007</v>
      </c>
      <c r="B1477" s="2">
        <v>45</v>
      </c>
    </row>
    <row r="1478" spans="1:2">
      <c r="A1478" s="1">
        <v>32008</v>
      </c>
      <c r="B1478" s="2">
        <v>49</v>
      </c>
    </row>
    <row r="1479" spans="1:2">
      <c r="A1479" s="1">
        <v>32009</v>
      </c>
      <c r="B1479" s="2">
        <v>51</v>
      </c>
    </row>
    <row r="1480" spans="1:2">
      <c r="A1480" s="1">
        <v>32010</v>
      </c>
      <c r="B1480" s="2">
        <v>48</v>
      </c>
    </row>
    <row r="1481" spans="1:2">
      <c r="A1481" s="1">
        <v>32011</v>
      </c>
      <c r="B1481" s="2">
        <v>33</v>
      </c>
    </row>
    <row r="1482" spans="1:2">
      <c r="A1482" s="1">
        <v>32012</v>
      </c>
      <c r="B1482" s="2">
        <v>36</v>
      </c>
    </row>
    <row r="1483" spans="1:2">
      <c r="A1483" s="1">
        <v>32013</v>
      </c>
      <c r="B1483" s="2">
        <v>36</v>
      </c>
    </row>
    <row r="1484" spans="1:2">
      <c r="A1484" s="1">
        <v>32014</v>
      </c>
      <c r="B1484" s="2">
        <v>35</v>
      </c>
    </row>
    <row r="1485" spans="1:2">
      <c r="A1485" s="1">
        <v>32015</v>
      </c>
      <c r="B1485" s="2">
        <v>34</v>
      </c>
    </row>
    <row r="1486" spans="1:2">
      <c r="A1486" s="1">
        <v>32016</v>
      </c>
      <c r="B1486" s="2">
        <v>27</v>
      </c>
    </row>
    <row r="1487" spans="1:2">
      <c r="A1487" s="1">
        <v>32017</v>
      </c>
      <c r="B1487" s="2">
        <v>23</v>
      </c>
    </row>
    <row r="1488" spans="1:2">
      <c r="A1488" s="1">
        <v>32018</v>
      </c>
      <c r="B1488" s="2">
        <v>10</v>
      </c>
    </row>
    <row r="1489" spans="1:2">
      <c r="A1489" s="1">
        <v>32019</v>
      </c>
      <c r="B1489" s="2">
        <v>11</v>
      </c>
    </row>
    <row r="1490" spans="1:2">
      <c r="A1490" s="1">
        <v>32020</v>
      </c>
      <c r="B1490" s="2">
        <v>18</v>
      </c>
    </row>
    <row r="1491" spans="1:2">
      <c r="A1491" s="1">
        <v>32356</v>
      </c>
      <c r="B1491" s="2">
        <v>142</v>
      </c>
    </row>
    <row r="1492" spans="1:2">
      <c r="A1492" s="1">
        <v>32357</v>
      </c>
      <c r="B1492" s="2">
        <v>149</v>
      </c>
    </row>
    <row r="1493" spans="1:2">
      <c r="A1493" s="1">
        <v>32358</v>
      </c>
      <c r="B1493" s="2">
        <v>149</v>
      </c>
    </row>
    <row r="1494" spans="1:2">
      <c r="A1494" s="1">
        <v>32359</v>
      </c>
      <c r="B1494" s="2">
        <v>141</v>
      </c>
    </row>
    <row r="1495" spans="1:2">
      <c r="A1495" s="1">
        <v>32360</v>
      </c>
      <c r="B1495" s="2">
        <v>122</v>
      </c>
    </row>
    <row r="1496" spans="1:2">
      <c r="A1496" s="1">
        <v>32361</v>
      </c>
      <c r="B1496" s="2">
        <v>129</v>
      </c>
    </row>
    <row r="1497" spans="1:2">
      <c r="A1497" s="1">
        <v>32362</v>
      </c>
      <c r="B1497" s="2">
        <v>145</v>
      </c>
    </row>
    <row r="1498" spans="1:2">
      <c r="A1498" s="1">
        <v>32363</v>
      </c>
      <c r="B1498" s="2">
        <v>160</v>
      </c>
    </row>
    <row r="1499" spans="1:2">
      <c r="A1499" s="1">
        <v>32364</v>
      </c>
      <c r="B1499" s="2">
        <v>171</v>
      </c>
    </row>
    <row r="1500" spans="1:2">
      <c r="A1500" s="1">
        <v>32365</v>
      </c>
      <c r="B1500" s="2">
        <v>153</v>
      </c>
    </row>
    <row r="1501" spans="1:2">
      <c r="A1501" s="1">
        <v>32366</v>
      </c>
      <c r="B1501" s="2">
        <v>131</v>
      </c>
    </row>
    <row r="1502" spans="1:2">
      <c r="A1502" s="1">
        <v>32367</v>
      </c>
      <c r="B1502" s="2">
        <v>145</v>
      </c>
    </row>
    <row r="1503" spans="1:2">
      <c r="A1503" s="1">
        <v>32368</v>
      </c>
      <c r="B1503" s="2">
        <v>124</v>
      </c>
    </row>
    <row r="1504" spans="1:2">
      <c r="A1504" s="1">
        <v>32369</v>
      </c>
      <c r="B1504" s="2">
        <v>129</v>
      </c>
    </row>
    <row r="1505" spans="1:2">
      <c r="A1505" s="1">
        <v>32370</v>
      </c>
      <c r="B1505" s="2">
        <v>113</v>
      </c>
    </row>
    <row r="1506" spans="1:2">
      <c r="A1506" s="1">
        <v>32371</v>
      </c>
      <c r="B1506" s="2">
        <v>80</v>
      </c>
    </row>
    <row r="1507" spans="1:2">
      <c r="A1507" s="1">
        <v>32372</v>
      </c>
      <c r="B1507" s="2">
        <v>57</v>
      </c>
    </row>
    <row r="1508" spans="1:2">
      <c r="A1508" s="1">
        <v>32373</v>
      </c>
      <c r="B1508" s="2">
        <v>47</v>
      </c>
    </row>
    <row r="1509" spans="1:2">
      <c r="A1509" s="1">
        <v>32374</v>
      </c>
      <c r="B1509" s="2">
        <v>56</v>
      </c>
    </row>
    <row r="1510" spans="1:2">
      <c r="A1510" s="1">
        <v>32375</v>
      </c>
      <c r="B1510" s="2">
        <v>52</v>
      </c>
    </row>
    <row r="1511" spans="1:2">
      <c r="A1511" s="1">
        <v>32376</v>
      </c>
      <c r="B1511" s="2">
        <v>33</v>
      </c>
    </row>
    <row r="1512" spans="1:2">
      <c r="A1512" s="1">
        <v>32377</v>
      </c>
      <c r="B1512" s="2">
        <v>24</v>
      </c>
    </row>
    <row r="1513" spans="1:2">
      <c r="A1513" s="1">
        <v>32378</v>
      </c>
      <c r="B1513" s="2">
        <v>30</v>
      </c>
    </row>
    <row r="1514" spans="1:2">
      <c r="A1514" s="1">
        <v>32379</v>
      </c>
      <c r="B1514" s="2">
        <v>56</v>
      </c>
    </row>
    <row r="1515" spans="1:2">
      <c r="A1515" s="1">
        <v>32380</v>
      </c>
      <c r="B1515" s="2">
        <v>78</v>
      </c>
    </row>
    <row r="1516" spans="1:2">
      <c r="A1516" s="1">
        <v>32381</v>
      </c>
      <c r="B1516" s="2">
        <v>93</v>
      </c>
    </row>
    <row r="1517" spans="1:2">
      <c r="A1517" s="1">
        <v>32382</v>
      </c>
      <c r="B1517" s="2">
        <v>133</v>
      </c>
    </row>
    <row r="1518" spans="1:2">
      <c r="A1518" s="1">
        <v>32383</v>
      </c>
      <c r="B1518" s="2">
        <v>144</v>
      </c>
    </row>
    <row r="1519" spans="1:2">
      <c r="A1519" s="1">
        <v>32384</v>
      </c>
      <c r="B1519" s="2">
        <v>162</v>
      </c>
    </row>
    <row r="1520" spans="1:2">
      <c r="A1520" s="1">
        <v>32385</v>
      </c>
      <c r="B1520" s="2">
        <v>158</v>
      </c>
    </row>
    <row r="1521" spans="1:2">
      <c r="A1521" s="1">
        <v>32386</v>
      </c>
      <c r="B1521" s="2">
        <v>142</v>
      </c>
    </row>
    <row r="1522" spans="1:2">
      <c r="A1522" s="1">
        <v>32721</v>
      </c>
      <c r="B1522" s="2">
        <v>161</v>
      </c>
    </row>
    <row r="1523" spans="1:2">
      <c r="A1523" s="1">
        <v>32722</v>
      </c>
      <c r="B1523" s="2">
        <v>184</v>
      </c>
    </row>
    <row r="1524" spans="1:2">
      <c r="A1524" s="1">
        <v>32723</v>
      </c>
      <c r="B1524" s="2">
        <v>205</v>
      </c>
    </row>
    <row r="1525" spans="1:2">
      <c r="A1525" s="1">
        <v>32724</v>
      </c>
      <c r="B1525" s="2">
        <v>219</v>
      </c>
    </row>
    <row r="1526" spans="1:2">
      <c r="A1526" s="1">
        <v>32725</v>
      </c>
      <c r="B1526" s="2">
        <v>243</v>
      </c>
    </row>
    <row r="1527" spans="1:2">
      <c r="A1527" s="1">
        <v>32726</v>
      </c>
      <c r="B1527" s="2">
        <v>244</v>
      </c>
    </row>
    <row r="1528" spans="1:2">
      <c r="A1528" s="1">
        <v>32727</v>
      </c>
      <c r="B1528" s="2">
        <v>226</v>
      </c>
    </row>
    <row r="1529" spans="1:2">
      <c r="A1529" s="1">
        <v>32728</v>
      </c>
      <c r="B1529" s="2">
        <v>222</v>
      </c>
    </row>
    <row r="1530" spans="1:2">
      <c r="A1530" s="1">
        <v>32729</v>
      </c>
      <c r="B1530" s="2">
        <v>241</v>
      </c>
    </row>
    <row r="1531" spans="1:2">
      <c r="A1531" s="1">
        <v>32730</v>
      </c>
      <c r="B1531" s="2">
        <v>205</v>
      </c>
    </row>
    <row r="1532" spans="1:2">
      <c r="A1532" s="1">
        <v>32731</v>
      </c>
      <c r="B1532" s="2">
        <v>218</v>
      </c>
    </row>
    <row r="1533" spans="1:2">
      <c r="A1533" s="1">
        <v>32732</v>
      </c>
      <c r="B1533" s="2">
        <v>204</v>
      </c>
    </row>
    <row r="1534" spans="1:2">
      <c r="A1534" s="1">
        <v>32733</v>
      </c>
      <c r="B1534" s="2">
        <v>204</v>
      </c>
    </row>
    <row r="1535" spans="1:2">
      <c r="A1535" s="1">
        <v>32734</v>
      </c>
      <c r="B1535" s="2">
        <v>175</v>
      </c>
    </row>
    <row r="1536" spans="1:2">
      <c r="A1536" s="1">
        <v>32735</v>
      </c>
      <c r="B1536" s="2">
        <v>187</v>
      </c>
    </row>
    <row r="1537" spans="1:2">
      <c r="A1537" s="1">
        <v>32736</v>
      </c>
      <c r="B1537" s="2">
        <v>172</v>
      </c>
    </row>
    <row r="1538" spans="1:2">
      <c r="A1538" s="1">
        <v>32737</v>
      </c>
      <c r="B1538" s="2">
        <v>189</v>
      </c>
    </row>
    <row r="1539" spans="1:2">
      <c r="A1539" s="1">
        <v>32738</v>
      </c>
      <c r="B1539" s="2">
        <v>197</v>
      </c>
    </row>
    <row r="1540" spans="1:2">
      <c r="A1540" s="1">
        <v>32739</v>
      </c>
      <c r="B1540" s="2">
        <v>210</v>
      </c>
    </row>
    <row r="1541" spans="1:2">
      <c r="A1541" s="1">
        <v>32740</v>
      </c>
      <c r="B1541" s="2">
        <v>216</v>
      </c>
    </row>
    <row r="1542" spans="1:2">
      <c r="A1542" s="1">
        <v>32741</v>
      </c>
      <c r="B1542" s="2">
        <v>189</v>
      </c>
    </row>
    <row r="1543" spans="1:2">
      <c r="A1543" s="1">
        <v>32742</v>
      </c>
      <c r="B1543" s="2">
        <v>156</v>
      </c>
    </row>
    <row r="1544" spans="1:2">
      <c r="A1544" s="1">
        <v>32743</v>
      </c>
      <c r="B1544" s="2">
        <v>138</v>
      </c>
    </row>
    <row r="1545" spans="1:2">
      <c r="A1545" s="1">
        <v>32744</v>
      </c>
      <c r="B1545" s="2">
        <v>147</v>
      </c>
    </row>
    <row r="1546" spans="1:2">
      <c r="A1546" s="1">
        <v>32745</v>
      </c>
      <c r="B1546" s="2">
        <v>102</v>
      </c>
    </row>
    <row r="1547" spans="1:2">
      <c r="A1547" s="1">
        <v>32746</v>
      </c>
      <c r="B1547" s="2">
        <v>82</v>
      </c>
    </row>
    <row r="1548" spans="1:2">
      <c r="A1548" s="1">
        <v>32747</v>
      </c>
      <c r="B1548" s="2">
        <v>78</v>
      </c>
    </row>
    <row r="1549" spans="1:2">
      <c r="A1549" s="1">
        <v>32748</v>
      </c>
      <c r="B1549" s="2">
        <v>68</v>
      </c>
    </row>
    <row r="1550" spans="1:2">
      <c r="A1550" s="1">
        <v>32749</v>
      </c>
      <c r="B1550" s="2">
        <v>74</v>
      </c>
    </row>
    <row r="1551" spans="1:2">
      <c r="A1551" s="1">
        <v>32750</v>
      </c>
      <c r="B1551" s="2">
        <v>97</v>
      </c>
    </row>
    <row r="1552" spans="1:2">
      <c r="A1552" s="1">
        <v>32751</v>
      </c>
      <c r="B1552" s="2">
        <v>125</v>
      </c>
    </row>
    <row r="1553" spans="1:2">
      <c r="A1553" s="1">
        <v>33086</v>
      </c>
      <c r="B1553" s="2">
        <v>149</v>
      </c>
    </row>
    <row r="1554" spans="1:2">
      <c r="A1554" s="1">
        <v>33087</v>
      </c>
      <c r="B1554" s="2">
        <v>151</v>
      </c>
    </row>
    <row r="1555" spans="1:2">
      <c r="A1555" s="1">
        <v>33088</v>
      </c>
      <c r="B1555" s="2">
        <v>142</v>
      </c>
    </row>
    <row r="1556" spans="1:2">
      <c r="A1556" s="1">
        <v>33089</v>
      </c>
      <c r="B1556" s="2">
        <v>131</v>
      </c>
    </row>
    <row r="1557" spans="1:2">
      <c r="A1557" s="1">
        <v>33090</v>
      </c>
      <c r="B1557" s="2">
        <v>125</v>
      </c>
    </row>
    <row r="1558" spans="1:2">
      <c r="A1558" s="1">
        <v>33091</v>
      </c>
      <c r="B1558" s="2">
        <v>116</v>
      </c>
    </row>
    <row r="1559" spans="1:2">
      <c r="A1559" s="1">
        <v>33092</v>
      </c>
      <c r="B1559" s="2">
        <v>121</v>
      </c>
    </row>
    <row r="1560" spans="1:2">
      <c r="A1560" s="1">
        <v>33093</v>
      </c>
      <c r="B1560" s="2">
        <v>125</v>
      </c>
    </row>
    <row r="1561" spans="1:2">
      <c r="A1561" s="1">
        <v>33094</v>
      </c>
      <c r="B1561" s="2">
        <v>145</v>
      </c>
    </row>
    <row r="1562" spans="1:2">
      <c r="A1562" s="1">
        <v>33095</v>
      </c>
      <c r="B1562" s="2">
        <v>161</v>
      </c>
    </row>
    <row r="1563" spans="1:2">
      <c r="A1563" s="1">
        <v>33096</v>
      </c>
      <c r="B1563" s="2">
        <v>162</v>
      </c>
    </row>
    <row r="1564" spans="1:2">
      <c r="A1564" s="1">
        <v>33097</v>
      </c>
      <c r="B1564" s="2">
        <v>175</v>
      </c>
    </row>
    <row r="1565" spans="1:2">
      <c r="A1565" s="1">
        <v>33098</v>
      </c>
      <c r="B1565" s="2">
        <v>182</v>
      </c>
    </row>
    <row r="1566" spans="1:2">
      <c r="A1566" s="1">
        <v>33099</v>
      </c>
      <c r="B1566" s="2">
        <v>210</v>
      </c>
    </row>
    <row r="1567" spans="1:2">
      <c r="A1567" s="1">
        <v>33100</v>
      </c>
      <c r="B1567" s="2">
        <v>218</v>
      </c>
    </row>
    <row r="1568" spans="1:2">
      <c r="A1568" s="1">
        <v>33101</v>
      </c>
      <c r="B1568" s="2">
        <v>226</v>
      </c>
    </row>
    <row r="1569" spans="1:2">
      <c r="A1569" s="1">
        <v>33102</v>
      </c>
      <c r="B1569" s="2">
        <v>262</v>
      </c>
    </row>
    <row r="1570" spans="1:2">
      <c r="A1570" s="1">
        <v>33103</v>
      </c>
      <c r="B1570" s="2">
        <v>273</v>
      </c>
    </row>
    <row r="1571" spans="1:2">
      <c r="A1571" s="1">
        <v>33104</v>
      </c>
      <c r="B1571" s="2">
        <v>277</v>
      </c>
    </row>
    <row r="1572" spans="1:2">
      <c r="A1572" s="1">
        <v>33105</v>
      </c>
      <c r="B1572" s="2">
        <v>280</v>
      </c>
    </row>
    <row r="1573" spans="1:2">
      <c r="A1573" s="1">
        <v>33106</v>
      </c>
      <c r="B1573" s="2">
        <v>262</v>
      </c>
    </row>
    <row r="1574" spans="1:2">
      <c r="A1574" s="1">
        <v>33107</v>
      </c>
      <c r="B1574" s="2">
        <v>249</v>
      </c>
    </row>
    <row r="1575" spans="1:2">
      <c r="A1575" s="1">
        <v>33108</v>
      </c>
      <c r="B1575" s="2">
        <v>266</v>
      </c>
    </row>
    <row r="1576" spans="1:2">
      <c r="A1576" s="1">
        <v>33109</v>
      </c>
      <c r="B1576" s="2">
        <v>275</v>
      </c>
    </row>
    <row r="1577" spans="1:2">
      <c r="A1577" s="1">
        <v>33110</v>
      </c>
      <c r="B1577" s="2">
        <v>241</v>
      </c>
    </row>
    <row r="1578" spans="1:2">
      <c r="A1578" s="1">
        <v>33111</v>
      </c>
      <c r="B1578" s="2">
        <v>217</v>
      </c>
    </row>
    <row r="1579" spans="1:2">
      <c r="A1579" s="1">
        <v>33112</v>
      </c>
      <c r="B1579" s="2">
        <v>194</v>
      </c>
    </row>
    <row r="1580" spans="1:2">
      <c r="A1580" s="1">
        <v>33113</v>
      </c>
      <c r="B1580" s="2">
        <v>163</v>
      </c>
    </row>
    <row r="1581" spans="1:2">
      <c r="A1581" s="1">
        <v>33114</v>
      </c>
      <c r="B1581" s="2">
        <v>172</v>
      </c>
    </row>
    <row r="1582" spans="1:2">
      <c r="A1582" s="1">
        <v>33115</v>
      </c>
      <c r="B1582" s="2">
        <v>177</v>
      </c>
    </row>
    <row r="1583" spans="1:2">
      <c r="A1583" s="1">
        <v>33116</v>
      </c>
      <c r="B1583" s="2">
        <v>152</v>
      </c>
    </row>
    <row r="1584" spans="1:2">
      <c r="A1584" s="1">
        <v>33451</v>
      </c>
      <c r="B1584" s="2">
        <v>137</v>
      </c>
    </row>
    <row r="1585" spans="1:2">
      <c r="A1585" s="1">
        <v>33452</v>
      </c>
      <c r="B1585" s="2">
        <v>140</v>
      </c>
    </row>
    <row r="1586" spans="1:2">
      <c r="A1586" s="1">
        <v>33453</v>
      </c>
      <c r="B1586" s="2">
        <v>141</v>
      </c>
    </row>
    <row r="1587" spans="1:2">
      <c r="A1587" s="1">
        <v>33454</v>
      </c>
      <c r="B1587" s="2">
        <v>124</v>
      </c>
    </row>
    <row r="1588" spans="1:2">
      <c r="A1588" s="1">
        <v>33455</v>
      </c>
      <c r="B1588" s="2">
        <v>130</v>
      </c>
    </row>
    <row r="1589" spans="1:2">
      <c r="A1589" s="1">
        <v>33456</v>
      </c>
      <c r="B1589" s="2">
        <v>119</v>
      </c>
    </row>
    <row r="1590" spans="1:2">
      <c r="A1590" s="1">
        <v>33457</v>
      </c>
      <c r="B1590" s="2">
        <v>111</v>
      </c>
    </row>
    <row r="1591" spans="1:2">
      <c r="A1591" s="1">
        <v>33458</v>
      </c>
      <c r="B1591" s="2">
        <v>101</v>
      </c>
    </row>
    <row r="1592" spans="1:2">
      <c r="A1592" s="1">
        <v>33459</v>
      </c>
      <c r="B1592" s="2">
        <v>88</v>
      </c>
    </row>
    <row r="1593" spans="1:2">
      <c r="A1593" s="1">
        <v>33460</v>
      </c>
      <c r="B1593" s="2">
        <v>75</v>
      </c>
    </row>
    <row r="1594" spans="1:2">
      <c r="A1594" s="1">
        <v>33461</v>
      </c>
      <c r="B1594" s="2">
        <v>85</v>
      </c>
    </row>
    <row r="1595" spans="1:2">
      <c r="A1595" s="1">
        <v>33462</v>
      </c>
      <c r="B1595" s="2">
        <v>91</v>
      </c>
    </row>
    <row r="1596" spans="1:2">
      <c r="A1596" s="1">
        <v>33463</v>
      </c>
      <c r="B1596" s="2">
        <v>126</v>
      </c>
    </row>
    <row r="1597" spans="1:2">
      <c r="A1597" s="1">
        <v>33464</v>
      </c>
      <c r="B1597" s="2">
        <v>124</v>
      </c>
    </row>
    <row r="1598" spans="1:2">
      <c r="A1598" s="1">
        <v>33465</v>
      </c>
      <c r="B1598" s="2">
        <v>165</v>
      </c>
    </row>
    <row r="1599" spans="1:2">
      <c r="A1599" s="1">
        <v>33466</v>
      </c>
      <c r="B1599" s="2">
        <v>204</v>
      </c>
    </row>
    <row r="1600" spans="1:2">
      <c r="A1600" s="1">
        <v>33467</v>
      </c>
      <c r="B1600" s="2">
        <v>246</v>
      </c>
    </row>
    <row r="1601" spans="1:2">
      <c r="A1601" s="1">
        <v>33468</v>
      </c>
      <c r="B1601" s="2">
        <v>275</v>
      </c>
    </row>
    <row r="1602" spans="1:2">
      <c r="A1602" s="1">
        <v>33469</v>
      </c>
      <c r="B1602" s="2">
        <v>292</v>
      </c>
    </row>
    <row r="1603" spans="1:2">
      <c r="A1603" s="1">
        <v>33470</v>
      </c>
      <c r="B1603" s="2">
        <v>290</v>
      </c>
    </row>
    <row r="1604" spans="1:2">
      <c r="A1604" s="1">
        <v>33471</v>
      </c>
      <c r="B1604" s="2">
        <v>312</v>
      </c>
    </row>
    <row r="1605" spans="1:2">
      <c r="A1605" s="1">
        <v>33472</v>
      </c>
      <c r="B1605" s="2">
        <v>295</v>
      </c>
    </row>
    <row r="1606" spans="1:2">
      <c r="A1606" s="1">
        <v>33473</v>
      </c>
      <c r="B1606" s="2">
        <v>283</v>
      </c>
    </row>
    <row r="1607" spans="1:2">
      <c r="A1607" s="1">
        <v>33474</v>
      </c>
      <c r="B1607" s="2">
        <v>242</v>
      </c>
    </row>
    <row r="1608" spans="1:2">
      <c r="A1608" s="1">
        <v>33475</v>
      </c>
      <c r="B1608" s="2">
        <v>200</v>
      </c>
    </row>
    <row r="1609" spans="1:2">
      <c r="A1609" s="1">
        <v>33476</v>
      </c>
      <c r="B1609" s="2">
        <v>164</v>
      </c>
    </row>
    <row r="1610" spans="1:2">
      <c r="A1610" s="1">
        <v>33477</v>
      </c>
      <c r="B1610" s="2">
        <v>138</v>
      </c>
    </row>
    <row r="1611" spans="1:2">
      <c r="A1611" s="1">
        <v>33478</v>
      </c>
      <c r="B1611" s="2">
        <v>144</v>
      </c>
    </row>
    <row r="1612" spans="1:2">
      <c r="A1612" s="1">
        <v>33479</v>
      </c>
      <c r="B1612" s="2">
        <v>152</v>
      </c>
    </row>
    <row r="1613" spans="1:2">
      <c r="A1613" s="1">
        <v>33480</v>
      </c>
      <c r="B1613" s="2">
        <v>168</v>
      </c>
    </row>
    <row r="1614" spans="1:2">
      <c r="A1614" s="1">
        <v>33481</v>
      </c>
      <c r="B1614" s="2">
        <v>166</v>
      </c>
    </row>
    <row r="1615" spans="1:2">
      <c r="A1615" s="1">
        <v>33817</v>
      </c>
      <c r="B1615" s="2">
        <v>73</v>
      </c>
    </row>
    <row r="1616" spans="1:2">
      <c r="A1616" s="1">
        <v>33818</v>
      </c>
      <c r="B1616" s="2">
        <v>97</v>
      </c>
    </row>
    <row r="1617" spans="1:2">
      <c r="A1617" s="1">
        <v>33819</v>
      </c>
      <c r="B1617" s="2">
        <v>100</v>
      </c>
    </row>
    <row r="1618" spans="1:2">
      <c r="A1618" s="1">
        <v>33820</v>
      </c>
      <c r="B1618" s="2">
        <v>103</v>
      </c>
    </row>
    <row r="1619" spans="1:2">
      <c r="A1619" s="1">
        <v>33821</v>
      </c>
      <c r="B1619" s="2">
        <v>92</v>
      </c>
    </row>
    <row r="1620" spans="1:2">
      <c r="A1620" s="1">
        <v>33822</v>
      </c>
      <c r="B1620" s="2">
        <v>90</v>
      </c>
    </row>
    <row r="1621" spans="1:2">
      <c r="A1621" s="1">
        <v>33823</v>
      </c>
      <c r="B1621" s="2">
        <v>101</v>
      </c>
    </row>
    <row r="1622" spans="1:2">
      <c r="A1622" s="1">
        <v>33824</v>
      </c>
      <c r="B1622" s="2">
        <v>109</v>
      </c>
    </row>
    <row r="1623" spans="1:2">
      <c r="A1623" s="1">
        <v>33825</v>
      </c>
      <c r="B1623" s="2">
        <v>102</v>
      </c>
    </row>
    <row r="1624" spans="1:2">
      <c r="A1624" s="1">
        <v>33826</v>
      </c>
      <c r="B1624" s="2">
        <v>82</v>
      </c>
    </row>
    <row r="1625" spans="1:2">
      <c r="A1625" s="1">
        <v>33827</v>
      </c>
      <c r="B1625" s="2">
        <v>60</v>
      </c>
    </row>
    <row r="1626" spans="1:2">
      <c r="A1626" s="1">
        <v>33828</v>
      </c>
      <c r="B1626" s="2">
        <v>51</v>
      </c>
    </row>
    <row r="1627" spans="1:2">
      <c r="A1627" s="1">
        <v>33829</v>
      </c>
      <c r="B1627" s="2">
        <v>66</v>
      </c>
    </row>
    <row r="1628" spans="1:2">
      <c r="A1628" s="1">
        <v>33830</v>
      </c>
      <c r="B1628" s="2">
        <v>81</v>
      </c>
    </row>
    <row r="1629" spans="1:2">
      <c r="A1629" s="1">
        <v>33831</v>
      </c>
      <c r="B1629" s="2">
        <v>89</v>
      </c>
    </row>
    <row r="1630" spans="1:2">
      <c r="A1630" s="1">
        <v>33832</v>
      </c>
      <c r="B1630" s="2">
        <v>96</v>
      </c>
    </row>
    <row r="1631" spans="1:2">
      <c r="A1631" s="1">
        <v>33833</v>
      </c>
      <c r="B1631" s="2">
        <v>89</v>
      </c>
    </row>
    <row r="1632" spans="1:2">
      <c r="A1632" s="1">
        <v>33834</v>
      </c>
      <c r="B1632" s="2">
        <v>71</v>
      </c>
    </row>
    <row r="1633" spans="1:2">
      <c r="A1633" s="1">
        <v>33835</v>
      </c>
      <c r="B1633" s="2">
        <v>70</v>
      </c>
    </row>
    <row r="1634" spans="1:2">
      <c r="A1634" s="1">
        <v>33836</v>
      </c>
      <c r="B1634" s="2">
        <v>68</v>
      </c>
    </row>
    <row r="1635" spans="1:2">
      <c r="A1635" s="1">
        <v>33837</v>
      </c>
      <c r="B1635" s="2">
        <v>55</v>
      </c>
    </row>
    <row r="1636" spans="1:2">
      <c r="A1636" s="1">
        <v>33838</v>
      </c>
      <c r="B1636" s="2">
        <v>48</v>
      </c>
    </row>
    <row r="1637" spans="1:2">
      <c r="A1637" s="1">
        <v>33839</v>
      </c>
      <c r="B1637" s="2">
        <v>38</v>
      </c>
    </row>
    <row r="1638" spans="1:2">
      <c r="A1638" s="1">
        <v>33840</v>
      </c>
      <c r="B1638" s="2">
        <v>32</v>
      </c>
    </row>
    <row r="1639" spans="1:2">
      <c r="A1639" s="1">
        <v>33841</v>
      </c>
      <c r="B1639" s="2">
        <v>16</v>
      </c>
    </row>
    <row r="1640" spans="1:2">
      <c r="A1640" s="1">
        <v>33842</v>
      </c>
      <c r="B1640" s="2">
        <v>30</v>
      </c>
    </row>
    <row r="1641" spans="1:2">
      <c r="A1641" s="1">
        <v>33843</v>
      </c>
      <c r="B1641" s="2">
        <v>33</v>
      </c>
    </row>
    <row r="1642" spans="1:2">
      <c r="A1642" s="1">
        <v>33844</v>
      </c>
      <c r="B1642" s="2">
        <v>33</v>
      </c>
    </row>
    <row r="1643" spans="1:2">
      <c r="A1643" s="1">
        <v>33845</v>
      </c>
      <c r="B1643" s="2">
        <v>43</v>
      </c>
    </row>
    <row r="1644" spans="1:2">
      <c r="A1644" s="1">
        <v>33846</v>
      </c>
      <c r="B1644" s="2">
        <v>33</v>
      </c>
    </row>
    <row r="1645" spans="1:2">
      <c r="A1645" s="1">
        <v>33847</v>
      </c>
      <c r="B1645" s="2">
        <v>44</v>
      </c>
    </row>
    <row r="1646" spans="1:2">
      <c r="A1646" s="1">
        <v>34182</v>
      </c>
      <c r="B1646" s="2">
        <v>42</v>
      </c>
    </row>
    <row r="1647" spans="1:2">
      <c r="A1647" s="1">
        <v>34183</v>
      </c>
      <c r="B1647" s="2">
        <v>38</v>
      </c>
    </row>
    <row r="1648" spans="1:2">
      <c r="A1648" s="1">
        <v>34184</v>
      </c>
      <c r="B1648" s="2">
        <v>34</v>
      </c>
    </row>
    <row r="1649" spans="1:2">
      <c r="A1649" s="1">
        <v>34185</v>
      </c>
      <c r="B1649" s="2">
        <v>33</v>
      </c>
    </row>
    <row r="1650" spans="1:2">
      <c r="A1650" s="1">
        <v>34186</v>
      </c>
      <c r="B1650" s="2">
        <v>26</v>
      </c>
    </row>
    <row r="1651" spans="1:2">
      <c r="A1651" s="1">
        <v>34187</v>
      </c>
      <c r="B1651" s="2">
        <v>34</v>
      </c>
    </row>
    <row r="1652" spans="1:2">
      <c r="A1652" s="1">
        <v>34188</v>
      </c>
      <c r="B1652" s="2">
        <v>43</v>
      </c>
    </row>
    <row r="1653" spans="1:2">
      <c r="A1653" s="1">
        <v>34189</v>
      </c>
      <c r="B1653" s="2">
        <v>40</v>
      </c>
    </row>
    <row r="1654" spans="1:2">
      <c r="A1654" s="1">
        <v>34190</v>
      </c>
      <c r="B1654" s="2">
        <v>60</v>
      </c>
    </row>
    <row r="1655" spans="1:2">
      <c r="A1655" s="1">
        <v>34191</v>
      </c>
      <c r="B1655" s="2">
        <v>65</v>
      </c>
    </row>
    <row r="1656" spans="1:2">
      <c r="A1656" s="1">
        <v>34192</v>
      </c>
      <c r="B1656" s="2">
        <v>66</v>
      </c>
    </row>
    <row r="1657" spans="1:2">
      <c r="A1657" s="1">
        <v>34193</v>
      </c>
      <c r="B1657" s="2">
        <v>60</v>
      </c>
    </row>
    <row r="1658" spans="1:2">
      <c r="A1658" s="1">
        <v>34194</v>
      </c>
      <c r="B1658" s="2">
        <v>62</v>
      </c>
    </row>
    <row r="1659" spans="1:2">
      <c r="A1659" s="1">
        <v>34195</v>
      </c>
      <c r="B1659" s="2">
        <v>45</v>
      </c>
    </row>
    <row r="1660" spans="1:2">
      <c r="A1660" s="1">
        <v>34196</v>
      </c>
      <c r="B1660" s="2">
        <v>30</v>
      </c>
    </row>
    <row r="1661" spans="1:2">
      <c r="A1661" s="1">
        <v>34197</v>
      </c>
      <c r="B1661" s="2">
        <v>23</v>
      </c>
    </row>
    <row r="1662" spans="1:2">
      <c r="A1662" s="1">
        <v>34198</v>
      </c>
      <c r="B1662" s="2">
        <v>28</v>
      </c>
    </row>
    <row r="1663" spans="1:2">
      <c r="A1663" s="1">
        <v>34199</v>
      </c>
      <c r="B1663" s="2">
        <v>31</v>
      </c>
    </row>
    <row r="1664" spans="1:2">
      <c r="A1664" s="1">
        <v>34200</v>
      </c>
      <c r="B1664" s="2">
        <v>27</v>
      </c>
    </row>
    <row r="1665" spans="1:2">
      <c r="A1665" s="1">
        <v>34201</v>
      </c>
      <c r="B1665" s="2">
        <v>23</v>
      </c>
    </row>
    <row r="1666" spans="1:2">
      <c r="A1666" s="1">
        <v>34202</v>
      </c>
      <c r="B1666" s="2">
        <v>35</v>
      </c>
    </row>
    <row r="1667" spans="1:2">
      <c r="A1667" s="1">
        <v>34203</v>
      </c>
      <c r="B1667" s="2">
        <v>45</v>
      </c>
    </row>
    <row r="1668" spans="1:2">
      <c r="A1668" s="1">
        <v>34204</v>
      </c>
      <c r="B1668" s="2">
        <v>44</v>
      </c>
    </row>
    <row r="1669" spans="1:2">
      <c r="A1669" s="1">
        <v>34205</v>
      </c>
      <c r="B1669" s="2">
        <v>55</v>
      </c>
    </row>
    <row r="1670" spans="1:2">
      <c r="A1670" s="1">
        <v>34206</v>
      </c>
      <c r="B1670" s="2">
        <v>54</v>
      </c>
    </row>
    <row r="1671" spans="1:2">
      <c r="A1671" s="1">
        <v>34207</v>
      </c>
      <c r="B1671" s="2">
        <v>49</v>
      </c>
    </row>
    <row r="1672" spans="1:2">
      <c r="A1672" s="1">
        <v>34208</v>
      </c>
      <c r="B1672" s="2">
        <v>52</v>
      </c>
    </row>
    <row r="1673" spans="1:2">
      <c r="A1673" s="1">
        <v>34209</v>
      </c>
      <c r="B1673" s="2">
        <v>53</v>
      </c>
    </row>
    <row r="1674" spans="1:2">
      <c r="A1674" s="1">
        <v>34210</v>
      </c>
      <c r="B1674" s="2">
        <v>50</v>
      </c>
    </row>
    <row r="1675" spans="1:2">
      <c r="A1675" s="1">
        <v>34211</v>
      </c>
      <c r="B1675" s="2">
        <v>41</v>
      </c>
    </row>
    <row r="1676" spans="1:2">
      <c r="A1676" s="1">
        <v>34212</v>
      </c>
      <c r="B1676" s="2">
        <v>36</v>
      </c>
    </row>
    <row r="1677" spans="1:2">
      <c r="A1677" s="1">
        <v>34547</v>
      </c>
      <c r="B1677" s="2">
        <v>12</v>
      </c>
    </row>
    <row r="1678" spans="1:2">
      <c r="A1678" s="1">
        <v>34548</v>
      </c>
      <c r="B1678" s="2">
        <v>12</v>
      </c>
    </row>
    <row r="1679" spans="1:2">
      <c r="A1679" s="1">
        <v>34549</v>
      </c>
      <c r="B1679" s="2">
        <v>14</v>
      </c>
    </row>
    <row r="1680" spans="1:2">
      <c r="A1680" s="1">
        <v>34550</v>
      </c>
      <c r="B1680" s="2">
        <v>15</v>
      </c>
    </row>
    <row r="1681" spans="1:2">
      <c r="A1681" s="1">
        <v>34551</v>
      </c>
      <c r="B1681" s="2">
        <v>17</v>
      </c>
    </row>
    <row r="1682" spans="1:2">
      <c r="A1682" s="1">
        <v>34552</v>
      </c>
      <c r="B1682" s="2">
        <v>17</v>
      </c>
    </row>
    <row r="1683" spans="1:2">
      <c r="A1683" s="1">
        <v>34553</v>
      </c>
      <c r="B1683" s="2">
        <v>13</v>
      </c>
    </row>
    <row r="1684" spans="1:2">
      <c r="A1684" s="1">
        <v>34554</v>
      </c>
      <c r="B1684" s="2">
        <v>14</v>
      </c>
    </row>
    <row r="1685" spans="1:2">
      <c r="A1685" s="1">
        <v>34555</v>
      </c>
      <c r="B1685" s="2">
        <v>14</v>
      </c>
    </row>
    <row r="1686" spans="1:2">
      <c r="A1686" s="1">
        <v>34556</v>
      </c>
      <c r="B1686" s="2">
        <v>17</v>
      </c>
    </row>
    <row r="1687" spans="1:2">
      <c r="A1687" s="1">
        <v>34557</v>
      </c>
      <c r="B1687" s="2">
        <v>22</v>
      </c>
    </row>
    <row r="1688" spans="1:2">
      <c r="A1688" s="1">
        <v>34558</v>
      </c>
      <c r="B1688" s="2">
        <v>39</v>
      </c>
    </row>
    <row r="1689" spans="1:2">
      <c r="A1689" s="1">
        <v>34559</v>
      </c>
      <c r="B1689" s="2">
        <v>47</v>
      </c>
    </row>
    <row r="1690" spans="1:2">
      <c r="A1690" s="1">
        <v>34560</v>
      </c>
      <c r="B1690" s="2">
        <v>42</v>
      </c>
    </row>
    <row r="1691" spans="1:2">
      <c r="A1691" s="1">
        <v>34561</v>
      </c>
      <c r="B1691" s="2">
        <v>42</v>
      </c>
    </row>
    <row r="1692" spans="1:2">
      <c r="A1692" s="1">
        <v>34562</v>
      </c>
      <c r="B1692" s="2">
        <v>45</v>
      </c>
    </row>
    <row r="1693" spans="1:2">
      <c r="A1693" s="1">
        <v>34563</v>
      </c>
      <c r="B1693" s="2">
        <v>42</v>
      </c>
    </row>
    <row r="1694" spans="1:2">
      <c r="A1694" s="1">
        <v>34564</v>
      </c>
      <c r="B1694" s="2">
        <v>38</v>
      </c>
    </row>
    <row r="1695" spans="1:2">
      <c r="A1695" s="1">
        <v>34565</v>
      </c>
      <c r="B1695" s="2">
        <v>44</v>
      </c>
    </row>
    <row r="1696" spans="1:2">
      <c r="A1696" s="1">
        <v>34566</v>
      </c>
      <c r="B1696" s="2">
        <v>29</v>
      </c>
    </row>
    <row r="1697" spans="1:2">
      <c r="A1697" s="1">
        <v>34567</v>
      </c>
      <c r="B1697" s="2">
        <v>16</v>
      </c>
    </row>
    <row r="1698" spans="1:2">
      <c r="A1698" s="1">
        <v>34568</v>
      </c>
      <c r="B1698" s="2">
        <v>11</v>
      </c>
    </row>
    <row r="1699" spans="1:2">
      <c r="A1699" s="1">
        <v>34569</v>
      </c>
      <c r="B1699" s="2">
        <v>19</v>
      </c>
    </row>
    <row r="1700" spans="1:2">
      <c r="A1700" s="1">
        <v>34570</v>
      </c>
      <c r="B1700" s="2">
        <v>18</v>
      </c>
    </row>
    <row r="1701" spans="1:2">
      <c r="A1701" s="1">
        <v>34571</v>
      </c>
      <c r="B1701" s="2">
        <v>13</v>
      </c>
    </row>
    <row r="1702" spans="1:2">
      <c r="A1702" s="1">
        <v>34572</v>
      </c>
      <c r="B1702" s="2">
        <v>13</v>
      </c>
    </row>
    <row r="1703" spans="1:2">
      <c r="A1703" s="1">
        <v>34573</v>
      </c>
      <c r="B1703" s="2">
        <v>11</v>
      </c>
    </row>
    <row r="1704" spans="1:2">
      <c r="A1704" s="1">
        <v>34574</v>
      </c>
      <c r="B1704" s="2">
        <v>13</v>
      </c>
    </row>
    <row r="1705" spans="1:2">
      <c r="A1705" s="1">
        <v>34575</v>
      </c>
      <c r="B1705" s="2">
        <v>17</v>
      </c>
    </row>
    <row r="1706" spans="1:2">
      <c r="A1706" s="1">
        <v>34576</v>
      </c>
      <c r="B1706" s="2">
        <v>26</v>
      </c>
    </row>
    <row r="1707" spans="1:2">
      <c r="A1707" s="1">
        <v>34577</v>
      </c>
      <c r="B1707" s="2">
        <v>38</v>
      </c>
    </row>
    <row r="1708" spans="1:2">
      <c r="A1708" s="1">
        <v>34912</v>
      </c>
      <c r="B1708" s="2">
        <v>14</v>
      </c>
    </row>
    <row r="1709" spans="1:2">
      <c r="A1709" s="1">
        <v>34913</v>
      </c>
      <c r="B1709" s="2">
        <v>15</v>
      </c>
    </row>
    <row r="1710" spans="1:2">
      <c r="A1710" s="1">
        <v>34914</v>
      </c>
      <c r="B1710" s="2">
        <v>17</v>
      </c>
    </row>
    <row r="1711" spans="1:2">
      <c r="A1711" s="1">
        <v>34915</v>
      </c>
      <c r="B1711" s="2">
        <v>16</v>
      </c>
    </row>
    <row r="1712" spans="1:2">
      <c r="A1712" s="1">
        <v>34916</v>
      </c>
      <c r="B1712" s="2">
        <v>16</v>
      </c>
    </row>
    <row r="1713" spans="1:2">
      <c r="A1713" s="1">
        <v>34917</v>
      </c>
      <c r="B1713" s="2">
        <v>22</v>
      </c>
    </row>
    <row r="1714" spans="1:2">
      <c r="A1714" s="1">
        <v>34918</v>
      </c>
      <c r="B1714" s="2">
        <v>18</v>
      </c>
    </row>
    <row r="1715" spans="1:2">
      <c r="A1715" s="1">
        <v>34919</v>
      </c>
      <c r="B1715" s="2">
        <v>13</v>
      </c>
    </row>
    <row r="1716" spans="1:2">
      <c r="A1716" s="1">
        <v>34920</v>
      </c>
      <c r="B1716" s="2">
        <v>9</v>
      </c>
    </row>
    <row r="1717" spans="1:2">
      <c r="A1717" s="1">
        <v>34921</v>
      </c>
      <c r="B1717" s="2">
        <v>10</v>
      </c>
    </row>
    <row r="1718" spans="1:2">
      <c r="A1718" s="1">
        <v>34922</v>
      </c>
      <c r="B1718" s="2">
        <v>11</v>
      </c>
    </row>
    <row r="1719" spans="1:2">
      <c r="A1719" s="1">
        <v>34923</v>
      </c>
      <c r="B1719" s="2">
        <v>0</v>
      </c>
    </row>
    <row r="1720" spans="1:2">
      <c r="A1720" s="1">
        <v>34924</v>
      </c>
      <c r="B1720" s="2">
        <v>9</v>
      </c>
    </row>
    <row r="1721" spans="1:2">
      <c r="A1721" s="1">
        <v>34925</v>
      </c>
      <c r="B1721" s="2">
        <v>0</v>
      </c>
    </row>
    <row r="1722" spans="1:2">
      <c r="A1722" s="1">
        <v>34926</v>
      </c>
      <c r="B1722" s="2">
        <v>12</v>
      </c>
    </row>
    <row r="1723" spans="1:2">
      <c r="A1723" s="1">
        <v>34927</v>
      </c>
      <c r="B1723" s="2">
        <v>21</v>
      </c>
    </row>
    <row r="1724" spans="1:2">
      <c r="A1724" s="1">
        <v>34928</v>
      </c>
      <c r="B1724" s="2">
        <v>13</v>
      </c>
    </row>
    <row r="1725" spans="1:2">
      <c r="A1725" s="1">
        <v>34929</v>
      </c>
      <c r="B1725" s="2">
        <v>0</v>
      </c>
    </row>
    <row r="1726" spans="1:2">
      <c r="A1726" s="1">
        <v>34930</v>
      </c>
      <c r="B1726" s="2">
        <v>0</v>
      </c>
    </row>
    <row r="1727" spans="1:2">
      <c r="A1727" s="1">
        <v>34931</v>
      </c>
      <c r="B1727" s="2">
        <v>8</v>
      </c>
    </row>
    <row r="1728" spans="1:2">
      <c r="A1728" s="1">
        <v>34932</v>
      </c>
      <c r="B1728" s="2">
        <v>0</v>
      </c>
    </row>
    <row r="1729" spans="1:2">
      <c r="A1729" s="1">
        <v>34933</v>
      </c>
      <c r="B1729" s="2">
        <v>8</v>
      </c>
    </row>
    <row r="1730" spans="1:2">
      <c r="A1730" s="1">
        <v>34934</v>
      </c>
      <c r="B1730" s="2">
        <v>15</v>
      </c>
    </row>
    <row r="1731" spans="1:2">
      <c r="A1731" s="1">
        <v>34935</v>
      </c>
      <c r="B1731" s="2">
        <v>31</v>
      </c>
    </row>
    <row r="1732" spans="1:2">
      <c r="A1732" s="1">
        <v>34936</v>
      </c>
      <c r="B1732" s="2">
        <v>30</v>
      </c>
    </row>
    <row r="1733" spans="1:2">
      <c r="A1733" s="1">
        <v>34937</v>
      </c>
      <c r="B1733" s="2">
        <v>41</v>
      </c>
    </row>
    <row r="1734" spans="1:2">
      <c r="A1734" s="1">
        <v>34938</v>
      </c>
      <c r="B1734" s="2">
        <v>32</v>
      </c>
    </row>
    <row r="1735" spans="1:2">
      <c r="A1735" s="1">
        <v>34939</v>
      </c>
      <c r="B1735" s="2">
        <v>24</v>
      </c>
    </row>
    <row r="1736" spans="1:2">
      <c r="A1736" s="1">
        <v>34940</v>
      </c>
      <c r="B1736" s="2">
        <v>14</v>
      </c>
    </row>
    <row r="1737" spans="1:2">
      <c r="A1737" s="1">
        <v>34941</v>
      </c>
      <c r="B1737" s="2">
        <v>13</v>
      </c>
    </row>
    <row r="1738" spans="1:2">
      <c r="A1738" s="1">
        <v>34942</v>
      </c>
      <c r="B1738" s="2">
        <v>11</v>
      </c>
    </row>
    <row r="1739" spans="1:2">
      <c r="A1739" s="1">
        <v>35278</v>
      </c>
      <c r="B1739" s="2">
        <v>19</v>
      </c>
    </row>
    <row r="1740" spans="1:2">
      <c r="A1740" s="1">
        <v>35279</v>
      </c>
      <c r="B1740" s="2">
        <v>23</v>
      </c>
    </row>
    <row r="1741" spans="1:2">
      <c r="A1741" s="1">
        <v>35280</v>
      </c>
      <c r="B1741" s="2">
        <v>23</v>
      </c>
    </row>
    <row r="1742" spans="1:2">
      <c r="A1742" s="1">
        <v>35281</v>
      </c>
      <c r="B1742" s="2">
        <v>21</v>
      </c>
    </row>
    <row r="1743" spans="1:2">
      <c r="A1743" s="1">
        <v>35282</v>
      </c>
      <c r="B1743" s="2">
        <v>16</v>
      </c>
    </row>
    <row r="1744" spans="1:2">
      <c r="A1744" s="1">
        <v>35283</v>
      </c>
      <c r="B1744" s="2">
        <v>10</v>
      </c>
    </row>
    <row r="1745" spans="1:2">
      <c r="A1745" s="1">
        <v>35284</v>
      </c>
      <c r="B1745" s="2">
        <v>17</v>
      </c>
    </row>
    <row r="1746" spans="1:2">
      <c r="A1746" s="1">
        <v>35285</v>
      </c>
      <c r="B1746" s="2">
        <v>11</v>
      </c>
    </row>
    <row r="1747" spans="1:2">
      <c r="A1747" s="1">
        <v>35286</v>
      </c>
      <c r="B1747" s="2">
        <v>14</v>
      </c>
    </row>
    <row r="1748" spans="1:2">
      <c r="A1748" s="1">
        <v>35287</v>
      </c>
      <c r="B1748" s="2">
        <v>15</v>
      </c>
    </row>
    <row r="1749" spans="1:2">
      <c r="A1749" s="1">
        <v>35288</v>
      </c>
      <c r="B1749" s="2">
        <v>21</v>
      </c>
    </row>
    <row r="1750" spans="1:2">
      <c r="A1750" s="1">
        <v>35289</v>
      </c>
      <c r="B1750" s="2">
        <v>17</v>
      </c>
    </row>
    <row r="1751" spans="1:2">
      <c r="A1751" s="1">
        <v>35290</v>
      </c>
      <c r="B1751" s="2">
        <v>12</v>
      </c>
    </row>
    <row r="1752" spans="1:2">
      <c r="A1752" s="1">
        <v>35291</v>
      </c>
      <c r="B1752" s="2">
        <v>21</v>
      </c>
    </row>
    <row r="1753" spans="1:2">
      <c r="A1753" s="1">
        <v>35292</v>
      </c>
      <c r="B1753" s="2">
        <v>19</v>
      </c>
    </row>
    <row r="1754" spans="1:2">
      <c r="A1754" s="1">
        <v>35293</v>
      </c>
      <c r="B1754" s="2">
        <v>10</v>
      </c>
    </row>
    <row r="1755" spans="1:2">
      <c r="A1755" s="1">
        <v>35294</v>
      </c>
      <c r="B1755" s="2">
        <v>11</v>
      </c>
    </row>
    <row r="1756" spans="1:2">
      <c r="A1756" s="1">
        <v>35295</v>
      </c>
      <c r="B1756" s="2">
        <v>9</v>
      </c>
    </row>
    <row r="1757" spans="1:2">
      <c r="A1757" s="1">
        <v>35296</v>
      </c>
      <c r="B1757" s="2">
        <v>11</v>
      </c>
    </row>
    <row r="1758" spans="1:2">
      <c r="A1758" s="1">
        <v>35297</v>
      </c>
      <c r="B1758" s="2">
        <v>10</v>
      </c>
    </row>
    <row r="1759" spans="1:2">
      <c r="A1759" s="1">
        <v>35298</v>
      </c>
      <c r="B1759" s="2">
        <v>10</v>
      </c>
    </row>
    <row r="1760" spans="1:2">
      <c r="A1760" s="1">
        <v>35299</v>
      </c>
      <c r="B1760" s="2">
        <v>9</v>
      </c>
    </row>
    <row r="1761" spans="1:2">
      <c r="A1761" s="1">
        <v>35300</v>
      </c>
      <c r="B1761" s="2">
        <v>10</v>
      </c>
    </row>
    <row r="1762" spans="1:2">
      <c r="A1762" s="1">
        <v>35301</v>
      </c>
      <c r="B1762" s="2">
        <v>16</v>
      </c>
    </row>
    <row r="1763" spans="1:2">
      <c r="A1763" s="1">
        <v>35302</v>
      </c>
      <c r="B1763" s="2">
        <v>10</v>
      </c>
    </row>
    <row r="1764" spans="1:2">
      <c r="A1764" s="1">
        <v>35303</v>
      </c>
      <c r="B1764" s="2">
        <v>13</v>
      </c>
    </row>
    <row r="1765" spans="1:2">
      <c r="A1765" s="1">
        <v>35304</v>
      </c>
      <c r="B1765" s="2">
        <v>13</v>
      </c>
    </row>
    <row r="1766" spans="1:2">
      <c r="A1766" s="1">
        <v>35305</v>
      </c>
      <c r="B1766" s="2">
        <v>11</v>
      </c>
    </row>
    <row r="1767" spans="1:2">
      <c r="A1767" s="1">
        <v>35306</v>
      </c>
      <c r="B1767" s="2">
        <v>11</v>
      </c>
    </row>
    <row r="1768" spans="1:2">
      <c r="A1768" s="1">
        <v>35307</v>
      </c>
      <c r="B1768" s="2">
        <v>14</v>
      </c>
    </row>
    <row r="1769" spans="1:2">
      <c r="A1769" s="1">
        <v>35308</v>
      </c>
      <c r="B1769" s="2">
        <v>19</v>
      </c>
    </row>
    <row r="1770" spans="1:2">
      <c r="A1770" s="1">
        <v>35643</v>
      </c>
      <c r="B1770" s="2">
        <v>0</v>
      </c>
    </row>
    <row r="1771" spans="1:2">
      <c r="A1771" s="1">
        <v>35644</v>
      </c>
      <c r="B1771" s="2">
        <v>8</v>
      </c>
    </row>
    <row r="1772" spans="1:2">
      <c r="A1772" s="1">
        <v>35645</v>
      </c>
      <c r="B1772" s="2">
        <v>13</v>
      </c>
    </row>
    <row r="1773" spans="1:2">
      <c r="A1773" s="1">
        <v>35646</v>
      </c>
      <c r="B1773" s="2">
        <v>9</v>
      </c>
    </row>
    <row r="1774" spans="1:2">
      <c r="A1774" s="1">
        <v>35647</v>
      </c>
      <c r="B1774" s="2">
        <v>17</v>
      </c>
    </row>
    <row r="1775" spans="1:2">
      <c r="A1775" s="1">
        <v>35648</v>
      </c>
      <c r="B1775" s="2">
        <v>36</v>
      </c>
    </row>
    <row r="1776" spans="1:2">
      <c r="A1776" s="1">
        <v>35649</v>
      </c>
      <c r="B1776" s="2">
        <v>41</v>
      </c>
    </row>
    <row r="1777" spans="1:2">
      <c r="A1777" s="1">
        <v>35650</v>
      </c>
      <c r="B1777" s="2">
        <v>45</v>
      </c>
    </row>
    <row r="1778" spans="1:2">
      <c r="A1778" s="1">
        <v>35651</v>
      </c>
      <c r="B1778" s="2">
        <v>38</v>
      </c>
    </row>
    <row r="1779" spans="1:2">
      <c r="A1779" s="1">
        <v>35652</v>
      </c>
      <c r="B1779" s="2">
        <v>21</v>
      </c>
    </row>
    <row r="1780" spans="1:2">
      <c r="A1780" s="1">
        <v>35653</v>
      </c>
      <c r="B1780" s="2">
        <v>36</v>
      </c>
    </row>
    <row r="1781" spans="1:2">
      <c r="A1781" s="1">
        <v>35654</v>
      </c>
      <c r="B1781" s="2">
        <v>48</v>
      </c>
    </row>
    <row r="1782" spans="1:2">
      <c r="A1782" s="1">
        <v>35655</v>
      </c>
      <c r="B1782" s="2">
        <v>46</v>
      </c>
    </row>
    <row r="1783" spans="1:2">
      <c r="A1783" s="1">
        <v>35656</v>
      </c>
      <c r="B1783" s="2">
        <v>39</v>
      </c>
    </row>
    <row r="1784" spans="1:2">
      <c r="A1784" s="1">
        <v>35657</v>
      </c>
      <c r="B1784" s="2">
        <v>37</v>
      </c>
    </row>
    <row r="1785" spans="1:2">
      <c r="A1785" s="1">
        <v>35658</v>
      </c>
      <c r="B1785" s="2">
        <v>21</v>
      </c>
    </row>
    <row r="1786" spans="1:2">
      <c r="A1786" s="1">
        <v>35659</v>
      </c>
      <c r="B1786" s="2">
        <v>18</v>
      </c>
    </row>
    <row r="1787" spans="1:2">
      <c r="A1787" s="1">
        <v>35660</v>
      </c>
      <c r="B1787" s="2">
        <v>16</v>
      </c>
    </row>
    <row r="1788" spans="1:2">
      <c r="A1788" s="1">
        <v>35661</v>
      </c>
      <c r="B1788" s="2">
        <v>9</v>
      </c>
    </row>
    <row r="1789" spans="1:2">
      <c r="A1789" s="1">
        <v>35662</v>
      </c>
      <c r="B1789" s="2">
        <v>8</v>
      </c>
    </row>
    <row r="1790" spans="1:2">
      <c r="A1790" s="1">
        <v>35663</v>
      </c>
      <c r="B1790" s="2">
        <v>9</v>
      </c>
    </row>
    <row r="1791" spans="1:2">
      <c r="A1791" s="1">
        <v>35664</v>
      </c>
      <c r="B1791" s="2">
        <v>8</v>
      </c>
    </row>
    <row r="1792" spans="1:2">
      <c r="A1792" s="1">
        <v>35665</v>
      </c>
      <c r="B1792" s="2">
        <v>9</v>
      </c>
    </row>
    <row r="1793" spans="1:2">
      <c r="A1793" s="1">
        <v>35666</v>
      </c>
      <c r="B1793" s="2">
        <v>0</v>
      </c>
    </row>
    <row r="1794" spans="1:2">
      <c r="A1794" s="1">
        <v>35667</v>
      </c>
      <c r="B1794" s="2">
        <v>15</v>
      </c>
    </row>
    <row r="1795" spans="1:2">
      <c r="A1795" s="1">
        <v>35668</v>
      </c>
      <c r="B1795" s="2">
        <v>21</v>
      </c>
    </row>
    <row r="1796" spans="1:2">
      <c r="A1796" s="1">
        <v>35669</v>
      </c>
      <c r="B1796" s="2">
        <v>24</v>
      </c>
    </row>
    <row r="1797" spans="1:2">
      <c r="A1797" s="1">
        <v>35670</v>
      </c>
      <c r="B1797" s="2">
        <v>33</v>
      </c>
    </row>
    <row r="1798" spans="1:2">
      <c r="A1798" s="1">
        <v>35671</v>
      </c>
      <c r="B1798" s="2">
        <v>35</v>
      </c>
    </row>
    <row r="1799" spans="1:2">
      <c r="A1799" s="1">
        <v>35672</v>
      </c>
      <c r="B1799" s="2">
        <v>43</v>
      </c>
    </row>
    <row r="1800" spans="1:2">
      <c r="A1800" s="1">
        <v>35673</v>
      </c>
      <c r="B1800" s="2">
        <v>53</v>
      </c>
    </row>
    <row r="1801" spans="1:2">
      <c r="A1801" s="1">
        <v>36008</v>
      </c>
      <c r="B1801" s="2">
        <v>64</v>
      </c>
    </row>
    <row r="1802" spans="1:2">
      <c r="A1802" s="1">
        <v>36009</v>
      </c>
      <c r="B1802" s="2">
        <v>76</v>
      </c>
    </row>
    <row r="1803" spans="1:2">
      <c r="A1803" s="1">
        <v>36010</v>
      </c>
      <c r="B1803" s="2">
        <v>68</v>
      </c>
    </row>
    <row r="1804" spans="1:2">
      <c r="A1804" s="1">
        <v>36011</v>
      </c>
      <c r="B1804" s="2">
        <v>66</v>
      </c>
    </row>
    <row r="1805" spans="1:2">
      <c r="A1805" s="1">
        <v>36012</v>
      </c>
      <c r="B1805" s="2">
        <v>70</v>
      </c>
    </row>
    <row r="1806" spans="1:2">
      <c r="A1806" s="1">
        <v>36013</v>
      </c>
      <c r="B1806" s="2">
        <v>98</v>
      </c>
    </row>
    <row r="1807" spans="1:2">
      <c r="A1807" s="1">
        <v>36014</v>
      </c>
      <c r="B1807" s="2">
        <v>104</v>
      </c>
    </row>
    <row r="1808" spans="1:2">
      <c r="A1808" s="1">
        <v>36015</v>
      </c>
      <c r="B1808" s="2">
        <v>97</v>
      </c>
    </row>
    <row r="1809" spans="1:2">
      <c r="A1809" s="1">
        <v>36016</v>
      </c>
      <c r="B1809" s="2">
        <v>125</v>
      </c>
    </row>
    <row r="1810" spans="1:2">
      <c r="A1810" s="1">
        <v>36017</v>
      </c>
      <c r="B1810" s="2">
        <v>119</v>
      </c>
    </row>
    <row r="1811" spans="1:2">
      <c r="A1811" s="1">
        <v>36018</v>
      </c>
      <c r="B1811" s="2">
        <v>118</v>
      </c>
    </row>
    <row r="1812" spans="1:2">
      <c r="A1812" s="1">
        <v>36019</v>
      </c>
      <c r="B1812" s="2">
        <v>121</v>
      </c>
    </row>
    <row r="1813" spans="1:2">
      <c r="A1813" s="1">
        <v>36020</v>
      </c>
      <c r="B1813" s="2">
        <v>92</v>
      </c>
    </row>
    <row r="1814" spans="1:2">
      <c r="A1814" s="1">
        <v>36021</v>
      </c>
      <c r="B1814" s="2">
        <v>94</v>
      </c>
    </row>
    <row r="1815" spans="1:2">
      <c r="A1815" s="1">
        <v>36022</v>
      </c>
      <c r="B1815" s="2">
        <v>73</v>
      </c>
    </row>
    <row r="1816" spans="1:2">
      <c r="A1816" s="1">
        <v>36023</v>
      </c>
      <c r="B1816" s="2">
        <v>94</v>
      </c>
    </row>
    <row r="1817" spans="1:2">
      <c r="A1817" s="1">
        <v>36024</v>
      </c>
      <c r="B1817" s="2">
        <v>87</v>
      </c>
    </row>
    <row r="1818" spans="1:2">
      <c r="A1818" s="1">
        <v>36025</v>
      </c>
      <c r="B1818" s="2">
        <v>83</v>
      </c>
    </row>
    <row r="1819" spans="1:2">
      <c r="A1819" s="1">
        <v>36026</v>
      </c>
      <c r="B1819" s="2">
        <v>101</v>
      </c>
    </row>
    <row r="1820" spans="1:2">
      <c r="A1820" s="1">
        <v>36027</v>
      </c>
      <c r="B1820" s="2">
        <v>91</v>
      </c>
    </row>
    <row r="1821" spans="1:2">
      <c r="A1821" s="1">
        <v>36028</v>
      </c>
      <c r="B1821" s="2">
        <v>89</v>
      </c>
    </row>
    <row r="1822" spans="1:2">
      <c r="A1822" s="1">
        <v>36029</v>
      </c>
      <c r="B1822" s="2">
        <v>81</v>
      </c>
    </row>
    <row r="1823" spans="1:2">
      <c r="A1823" s="1">
        <v>36030</v>
      </c>
      <c r="B1823" s="2">
        <v>84</v>
      </c>
    </row>
    <row r="1824" spans="1:2">
      <c r="A1824" s="1">
        <v>36031</v>
      </c>
      <c r="B1824" s="2">
        <v>79</v>
      </c>
    </row>
    <row r="1825" spans="1:2">
      <c r="A1825" s="1">
        <v>36032</v>
      </c>
      <c r="B1825" s="2">
        <v>73</v>
      </c>
    </row>
    <row r="1826" spans="1:2">
      <c r="A1826" s="1">
        <v>36033</v>
      </c>
      <c r="B1826" s="2">
        <v>87</v>
      </c>
    </row>
    <row r="1827" spans="1:2">
      <c r="A1827" s="1">
        <v>36034</v>
      </c>
      <c r="B1827" s="2">
        <v>100</v>
      </c>
    </row>
    <row r="1828" spans="1:2">
      <c r="A1828" s="1">
        <v>36035</v>
      </c>
      <c r="B1828" s="2">
        <v>96</v>
      </c>
    </row>
    <row r="1829" spans="1:2">
      <c r="A1829" s="1">
        <v>36036</v>
      </c>
      <c r="B1829" s="2">
        <v>102</v>
      </c>
    </row>
    <row r="1830" spans="1:2">
      <c r="A1830" s="1">
        <v>36037</v>
      </c>
      <c r="B1830" s="2">
        <v>117</v>
      </c>
    </row>
    <row r="1831" spans="1:2">
      <c r="A1831" s="1">
        <v>36038</v>
      </c>
      <c r="B1831" s="2">
        <v>109</v>
      </c>
    </row>
    <row r="1832" spans="1:2">
      <c r="A1832" s="1">
        <v>36373</v>
      </c>
      <c r="B1832" s="2">
        <v>166</v>
      </c>
    </row>
    <row r="1833" spans="1:2">
      <c r="A1833" s="1">
        <v>36374</v>
      </c>
      <c r="B1833" s="2">
        <v>165</v>
      </c>
    </row>
    <row r="1834" spans="1:2">
      <c r="A1834" s="1">
        <v>36375</v>
      </c>
      <c r="B1834" s="2">
        <v>151</v>
      </c>
    </row>
    <row r="1835" spans="1:2">
      <c r="A1835" s="1">
        <v>36376</v>
      </c>
      <c r="B1835" s="2">
        <v>127</v>
      </c>
    </row>
    <row r="1836" spans="1:2">
      <c r="A1836" s="1">
        <v>36377</v>
      </c>
      <c r="B1836" s="2">
        <v>127</v>
      </c>
    </row>
    <row r="1837" spans="1:2">
      <c r="A1837" s="1">
        <v>36378</v>
      </c>
      <c r="B1837" s="2">
        <v>110</v>
      </c>
    </row>
    <row r="1838" spans="1:2">
      <c r="A1838" s="1">
        <v>36379</v>
      </c>
      <c r="B1838" s="2">
        <v>100</v>
      </c>
    </row>
    <row r="1839" spans="1:2">
      <c r="A1839" s="1">
        <v>36380</v>
      </c>
      <c r="B1839" s="2">
        <v>98</v>
      </c>
    </row>
    <row r="1840" spans="1:2">
      <c r="A1840" s="1">
        <v>36381</v>
      </c>
      <c r="B1840" s="2">
        <v>76</v>
      </c>
    </row>
    <row r="1841" spans="1:2">
      <c r="A1841" s="1">
        <v>36382</v>
      </c>
      <c r="B1841" s="2">
        <v>54</v>
      </c>
    </row>
    <row r="1842" spans="1:2">
      <c r="A1842" s="1">
        <v>36383</v>
      </c>
      <c r="B1842" s="2">
        <v>52</v>
      </c>
    </row>
    <row r="1843" spans="1:2">
      <c r="A1843" s="1">
        <v>36384</v>
      </c>
      <c r="B1843" s="2">
        <v>60</v>
      </c>
    </row>
    <row r="1844" spans="1:2">
      <c r="A1844" s="1">
        <v>36385</v>
      </c>
      <c r="B1844" s="2">
        <v>67</v>
      </c>
    </row>
    <row r="1845" spans="1:2">
      <c r="A1845" s="1">
        <v>36386</v>
      </c>
      <c r="B1845" s="2">
        <v>57</v>
      </c>
    </row>
    <row r="1846" spans="1:2">
      <c r="A1846" s="1">
        <v>36387</v>
      </c>
      <c r="B1846" s="2">
        <v>49</v>
      </c>
    </row>
    <row r="1847" spans="1:2">
      <c r="A1847" s="1">
        <v>36388</v>
      </c>
      <c r="B1847" s="2">
        <v>44</v>
      </c>
    </row>
    <row r="1848" spans="1:2">
      <c r="A1848" s="1">
        <v>36389</v>
      </c>
      <c r="B1848" s="2">
        <v>36</v>
      </c>
    </row>
    <row r="1849" spans="1:2">
      <c r="A1849" s="1">
        <v>36390</v>
      </c>
      <c r="B1849" s="2">
        <v>38</v>
      </c>
    </row>
    <row r="1850" spans="1:2">
      <c r="A1850" s="1">
        <v>36391</v>
      </c>
      <c r="B1850" s="2">
        <v>42</v>
      </c>
    </row>
    <row r="1851" spans="1:2">
      <c r="A1851" s="1">
        <v>36392</v>
      </c>
      <c r="B1851" s="2">
        <v>48</v>
      </c>
    </row>
    <row r="1852" spans="1:2">
      <c r="A1852" s="1">
        <v>36393</v>
      </c>
      <c r="B1852" s="2">
        <v>58</v>
      </c>
    </row>
    <row r="1853" spans="1:2">
      <c r="A1853" s="1">
        <v>36394</v>
      </c>
      <c r="B1853" s="2">
        <v>68</v>
      </c>
    </row>
    <row r="1854" spans="1:2">
      <c r="A1854" s="1">
        <v>36395</v>
      </c>
      <c r="B1854" s="2">
        <v>76</v>
      </c>
    </row>
    <row r="1855" spans="1:2">
      <c r="A1855" s="1">
        <v>36396</v>
      </c>
      <c r="B1855" s="2">
        <v>86</v>
      </c>
    </row>
    <row r="1856" spans="1:2">
      <c r="A1856" s="1">
        <v>36397</v>
      </c>
      <c r="B1856" s="2">
        <v>129</v>
      </c>
    </row>
    <row r="1857" spans="1:2">
      <c r="A1857" s="1">
        <v>36398</v>
      </c>
      <c r="B1857" s="2">
        <v>136</v>
      </c>
    </row>
    <row r="1858" spans="1:2">
      <c r="A1858" s="1">
        <v>36399</v>
      </c>
      <c r="B1858" s="2">
        <v>128</v>
      </c>
    </row>
    <row r="1859" spans="1:2">
      <c r="A1859" s="1">
        <v>36400</v>
      </c>
      <c r="B1859" s="2">
        <v>147</v>
      </c>
    </row>
    <row r="1860" spans="1:2">
      <c r="A1860" s="1">
        <v>36401</v>
      </c>
      <c r="B1860" s="2">
        <v>152</v>
      </c>
    </row>
    <row r="1861" spans="1:2">
      <c r="A1861" s="1">
        <v>36402</v>
      </c>
      <c r="B1861" s="2">
        <v>150</v>
      </c>
    </row>
    <row r="1862" spans="1:2">
      <c r="A1862" s="1">
        <v>36403</v>
      </c>
      <c r="B1862" s="2">
        <v>109</v>
      </c>
    </row>
    <row r="1863" spans="1:2">
      <c r="A1863" s="1">
        <v>36739</v>
      </c>
      <c r="B1863" s="2">
        <v>106</v>
      </c>
    </row>
    <row r="1864" spans="1:2">
      <c r="A1864" s="1">
        <v>36740</v>
      </c>
      <c r="B1864" s="2">
        <v>110</v>
      </c>
    </row>
    <row r="1865" spans="1:2">
      <c r="A1865" s="1">
        <v>36741</v>
      </c>
      <c r="B1865" s="2">
        <v>107</v>
      </c>
    </row>
    <row r="1866" spans="1:2">
      <c r="A1866" s="1">
        <v>36742</v>
      </c>
      <c r="B1866" s="2">
        <v>110</v>
      </c>
    </row>
    <row r="1867" spans="1:2">
      <c r="A1867" s="1">
        <v>36743</v>
      </c>
      <c r="B1867" s="2">
        <v>144</v>
      </c>
    </row>
    <row r="1868" spans="1:2">
      <c r="A1868" s="1">
        <v>36744</v>
      </c>
      <c r="B1868" s="2">
        <v>143</v>
      </c>
    </row>
    <row r="1869" spans="1:2">
      <c r="A1869" s="1">
        <v>36745</v>
      </c>
      <c r="B1869" s="2">
        <v>164</v>
      </c>
    </row>
    <row r="1870" spans="1:2">
      <c r="A1870" s="1">
        <v>36746</v>
      </c>
      <c r="B1870" s="2">
        <v>140</v>
      </c>
    </row>
    <row r="1871" spans="1:2">
      <c r="A1871" s="1">
        <v>36747</v>
      </c>
      <c r="B1871" s="2">
        <v>128</v>
      </c>
    </row>
    <row r="1872" spans="1:2">
      <c r="A1872" s="1">
        <v>36748</v>
      </c>
      <c r="B1872" s="2">
        <v>154</v>
      </c>
    </row>
    <row r="1873" spans="1:2">
      <c r="A1873" s="1">
        <v>36749</v>
      </c>
      <c r="B1873" s="2">
        <v>165</v>
      </c>
    </row>
    <row r="1874" spans="1:2">
      <c r="A1874" s="1">
        <v>36750</v>
      </c>
      <c r="B1874" s="2">
        <v>170</v>
      </c>
    </row>
    <row r="1875" spans="1:2">
      <c r="A1875" s="1">
        <v>36751</v>
      </c>
      <c r="B1875" s="2">
        <v>176</v>
      </c>
    </row>
    <row r="1876" spans="1:2">
      <c r="A1876" s="1">
        <v>36752</v>
      </c>
      <c r="B1876" s="2">
        <v>204</v>
      </c>
    </row>
    <row r="1877" spans="1:2">
      <c r="A1877" s="1">
        <v>36753</v>
      </c>
      <c r="B1877" s="2">
        <v>183</v>
      </c>
    </row>
    <row r="1878" spans="1:2">
      <c r="A1878" s="1">
        <v>36754</v>
      </c>
      <c r="B1878" s="2">
        <v>178</v>
      </c>
    </row>
    <row r="1879" spans="1:2">
      <c r="A1879" s="1">
        <v>36755</v>
      </c>
      <c r="B1879" s="2">
        <v>152</v>
      </c>
    </row>
    <row r="1880" spans="1:2">
      <c r="A1880" s="1">
        <v>36756</v>
      </c>
      <c r="B1880" s="2">
        <v>140</v>
      </c>
    </row>
    <row r="1881" spans="1:2">
      <c r="A1881" s="1">
        <v>36757</v>
      </c>
      <c r="B1881" s="2">
        <v>133</v>
      </c>
    </row>
    <row r="1882" spans="1:2">
      <c r="A1882" s="1">
        <v>36758</v>
      </c>
      <c r="B1882" s="2">
        <v>106</v>
      </c>
    </row>
    <row r="1883" spans="1:2">
      <c r="A1883" s="1">
        <v>36759</v>
      </c>
      <c r="B1883" s="2">
        <v>77</v>
      </c>
    </row>
    <row r="1884" spans="1:2">
      <c r="A1884" s="1">
        <v>36760</v>
      </c>
      <c r="B1884" s="2">
        <v>67</v>
      </c>
    </row>
    <row r="1885" spans="1:2">
      <c r="A1885" s="1">
        <v>36761</v>
      </c>
      <c r="B1885" s="2">
        <v>67</v>
      </c>
    </row>
    <row r="1886" spans="1:2">
      <c r="A1886" s="1">
        <v>36762</v>
      </c>
      <c r="B1886" s="2">
        <v>77</v>
      </c>
    </row>
    <row r="1887" spans="1:2">
      <c r="A1887" s="1">
        <v>36763</v>
      </c>
      <c r="B1887" s="2">
        <v>81</v>
      </c>
    </row>
    <row r="1888" spans="1:2">
      <c r="A1888" s="1">
        <v>36764</v>
      </c>
      <c r="B1888" s="2">
        <v>79</v>
      </c>
    </row>
    <row r="1889" spans="1:2">
      <c r="A1889" s="1">
        <v>36765</v>
      </c>
      <c r="B1889" s="2">
        <v>113</v>
      </c>
    </row>
    <row r="1890" spans="1:2">
      <c r="A1890" s="1">
        <v>36766</v>
      </c>
      <c r="B1890" s="2">
        <v>132</v>
      </c>
    </row>
    <row r="1891" spans="1:2">
      <c r="A1891" s="1">
        <v>36767</v>
      </c>
      <c r="B1891" s="2">
        <v>138</v>
      </c>
    </row>
    <row r="1892" spans="1:2">
      <c r="A1892" s="1">
        <v>36768</v>
      </c>
      <c r="B1892" s="2">
        <v>144</v>
      </c>
    </row>
    <row r="1893" spans="1:2">
      <c r="A1893" s="1">
        <v>36769</v>
      </c>
      <c r="B1893" s="2">
        <v>157</v>
      </c>
    </row>
    <row r="1894" spans="1:2">
      <c r="A1894" s="1">
        <v>37104</v>
      </c>
      <c r="B1894" s="2">
        <v>62</v>
      </c>
    </row>
    <row r="1895" spans="1:2">
      <c r="A1895" s="1">
        <v>37105</v>
      </c>
      <c r="B1895" s="2">
        <v>81</v>
      </c>
    </row>
    <row r="1896" spans="1:2">
      <c r="A1896" s="1">
        <v>37106</v>
      </c>
      <c r="B1896" s="2">
        <v>93</v>
      </c>
    </row>
    <row r="1897" spans="1:2">
      <c r="A1897" s="1">
        <v>37107</v>
      </c>
      <c r="B1897" s="2">
        <v>115</v>
      </c>
    </row>
    <row r="1898" spans="1:2">
      <c r="A1898" s="1">
        <v>37108</v>
      </c>
      <c r="B1898" s="2">
        <v>130</v>
      </c>
    </row>
    <row r="1899" spans="1:2">
      <c r="A1899" s="1">
        <v>37109</v>
      </c>
      <c r="B1899" s="2">
        <v>120</v>
      </c>
    </row>
    <row r="1900" spans="1:2">
      <c r="A1900" s="1">
        <v>37110</v>
      </c>
      <c r="B1900" s="2">
        <v>118</v>
      </c>
    </row>
    <row r="1901" spans="1:2">
      <c r="A1901" s="1">
        <v>37111</v>
      </c>
      <c r="B1901" s="2">
        <v>117</v>
      </c>
    </row>
    <row r="1902" spans="1:2">
      <c r="A1902" s="1">
        <v>37112</v>
      </c>
      <c r="B1902" s="2">
        <v>104</v>
      </c>
    </row>
    <row r="1903" spans="1:2">
      <c r="A1903" s="1">
        <v>37113</v>
      </c>
      <c r="B1903" s="2">
        <v>99</v>
      </c>
    </row>
    <row r="1904" spans="1:2">
      <c r="A1904" s="1">
        <v>37114</v>
      </c>
      <c r="B1904" s="2">
        <v>112</v>
      </c>
    </row>
    <row r="1905" spans="1:2">
      <c r="A1905" s="1">
        <v>37115</v>
      </c>
      <c r="B1905" s="2">
        <v>112</v>
      </c>
    </row>
    <row r="1906" spans="1:2">
      <c r="A1906" s="1">
        <v>37116</v>
      </c>
      <c r="B1906" s="2">
        <v>91</v>
      </c>
    </row>
    <row r="1907" spans="1:2">
      <c r="A1907" s="1">
        <v>37117</v>
      </c>
      <c r="B1907" s="2">
        <v>93</v>
      </c>
    </row>
    <row r="1908" spans="1:2">
      <c r="A1908" s="1">
        <v>37118</v>
      </c>
      <c r="B1908" s="2">
        <v>106</v>
      </c>
    </row>
    <row r="1909" spans="1:2">
      <c r="A1909" s="1">
        <v>37119</v>
      </c>
      <c r="B1909" s="2">
        <v>127</v>
      </c>
    </row>
    <row r="1910" spans="1:2">
      <c r="A1910" s="1">
        <v>37120</v>
      </c>
      <c r="B1910" s="2">
        <v>117</v>
      </c>
    </row>
    <row r="1911" spans="1:2">
      <c r="A1911" s="1">
        <v>37121</v>
      </c>
      <c r="B1911" s="2">
        <v>106</v>
      </c>
    </row>
    <row r="1912" spans="1:2">
      <c r="A1912" s="1">
        <v>37122</v>
      </c>
      <c r="B1912" s="2">
        <v>100</v>
      </c>
    </row>
    <row r="1913" spans="1:2">
      <c r="A1913" s="1">
        <v>37123</v>
      </c>
      <c r="B1913" s="2">
        <v>101</v>
      </c>
    </row>
    <row r="1914" spans="1:2">
      <c r="A1914" s="1">
        <v>37124</v>
      </c>
      <c r="B1914" s="2">
        <v>110</v>
      </c>
    </row>
    <row r="1915" spans="1:2">
      <c r="A1915" s="1">
        <v>37125</v>
      </c>
      <c r="B1915" s="2">
        <v>112</v>
      </c>
    </row>
    <row r="1916" spans="1:2">
      <c r="A1916" s="1">
        <v>37126</v>
      </c>
      <c r="B1916" s="2">
        <v>119</v>
      </c>
    </row>
    <row r="1917" spans="1:2">
      <c r="A1917" s="1">
        <v>37127</v>
      </c>
      <c r="B1917" s="2">
        <v>116</v>
      </c>
    </row>
    <row r="1918" spans="1:2">
      <c r="A1918" s="1">
        <v>37128</v>
      </c>
      <c r="B1918" s="2">
        <v>92</v>
      </c>
    </row>
    <row r="1919" spans="1:2">
      <c r="A1919" s="1">
        <v>37129</v>
      </c>
      <c r="B1919" s="2">
        <v>101</v>
      </c>
    </row>
    <row r="1920" spans="1:2">
      <c r="A1920" s="1">
        <v>37130</v>
      </c>
      <c r="B1920" s="2">
        <v>112</v>
      </c>
    </row>
    <row r="1921" spans="1:2">
      <c r="A1921" s="1">
        <v>37131</v>
      </c>
      <c r="B1921" s="2">
        <v>121</v>
      </c>
    </row>
    <row r="1922" spans="1:2">
      <c r="A1922" s="1">
        <v>37132</v>
      </c>
      <c r="B1922" s="2">
        <v>96</v>
      </c>
    </row>
    <row r="1923" spans="1:2">
      <c r="A1923" s="1">
        <v>37133</v>
      </c>
      <c r="B1923" s="2">
        <v>99</v>
      </c>
    </row>
    <row r="1924" spans="1:2">
      <c r="A1924" s="1">
        <v>37134</v>
      </c>
      <c r="B1924" s="2">
        <v>115</v>
      </c>
    </row>
    <row r="1925" spans="1:2">
      <c r="A1925" s="1">
        <v>37469</v>
      </c>
      <c r="B1925" s="2">
        <v>137</v>
      </c>
    </row>
    <row r="1926" spans="1:2">
      <c r="A1926" s="1">
        <v>37470</v>
      </c>
      <c r="B1926" s="2">
        <v>132</v>
      </c>
    </row>
    <row r="1927" spans="1:2">
      <c r="A1927" s="1">
        <v>37471</v>
      </c>
      <c r="B1927" s="2">
        <v>121</v>
      </c>
    </row>
    <row r="1928" spans="1:2">
      <c r="A1928" s="1">
        <v>37472</v>
      </c>
      <c r="B1928" s="2">
        <v>95</v>
      </c>
    </row>
    <row r="1929" spans="1:2">
      <c r="A1929" s="1">
        <v>37473</v>
      </c>
      <c r="B1929" s="2">
        <v>84</v>
      </c>
    </row>
    <row r="1930" spans="1:2">
      <c r="A1930" s="1">
        <v>37474</v>
      </c>
      <c r="B1930" s="2">
        <v>87</v>
      </c>
    </row>
    <row r="1931" spans="1:2">
      <c r="A1931" s="1">
        <v>37475</v>
      </c>
      <c r="B1931" s="2">
        <v>88</v>
      </c>
    </row>
    <row r="1932" spans="1:2">
      <c r="A1932" s="1">
        <v>37476</v>
      </c>
      <c r="B1932" s="2">
        <v>76</v>
      </c>
    </row>
    <row r="1933" spans="1:2">
      <c r="A1933" s="1">
        <v>37477</v>
      </c>
      <c r="B1933" s="2">
        <v>73</v>
      </c>
    </row>
    <row r="1934" spans="1:2">
      <c r="A1934" s="1">
        <v>37478</v>
      </c>
      <c r="B1934" s="2">
        <v>73</v>
      </c>
    </row>
    <row r="1935" spans="1:2">
      <c r="A1935" s="1">
        <v>37479</v>
      </c>
      <c r="B1935" s="2">
        <v>99</v>
      </c>
    </row>
    <row r="1936" spans="1:2">
      <c r="A1936" s="1">
        <v>37480</v>
      </c>
      <c r="B1936" s="2">
        <v>117</v>
      </c>
    </row>
    <row r="1937" spans="1:2">
      <c r="A1937" s="1">
        <v>37481</v>
      </c>
      <c r="B1937" s="2">
        <v>134</v>
      </c>
    </row>
    <row r="1938" spans="1:2">
      <c r="A1938" s="1">
        <v>37482</v>
      </c>
      <c r="B1938" s="2">
        <v>177</v>
      </c>
    </row>
    <row r="1939" spans="1:2">
      <c r="A1939" s="1">
        <v>37483</v>
      </c>
      <c r="B1939" s="2">
        <v>185</v>
      </c>
    </row>
    <row r="1940" spans="1:2">
      <c r="A1940" s="1">
        <v>37484</v>
      </c>
      <c r="B1940" s="2">
        <v>174</v>
      </c>
    </row>
    <row r="1941" spans="1:2">
      <c r="A1941" s="1">
        <v>37485</v>
      </c>
      <c r="B1941" s="2">
        <v>186</v>
      </c>
    </row>
    <row r="1942" spans="1:2">
      <c r="A1942" s="1">
        <v>37486</v>
      </c>
      <c r="B1942" s="2">
        <v>179</v>
      </c>
    </row>
    <row r="1943" spans="1:2">
      <c r="A1943" s="1">
        <v>37487</v>
      </c>
      <c r="B1943" s="2">
        <v>164</v>
      </c>
    </row>
    <row r="1944" spans="1:2">
      <c r="A1944" s="1">
        <v>37488</v>
      </c>
      <c r="B1944" s="2">
        <v>140</v>
      </c>
    </row>
    <row r="1945" spans="1:2">
      <c r="A1945" s="1">
        <v>37489</v>
      </c>
      <c r="B1945" s="2">
        <v>127</v>
      </c>
    </row>
    <row r="1946" spans="1:2">
      <c r="A1946" s="1">
        <v>37490</v>
      </c>
      <c r="B1946" s="2">
        <v>114</v>
      </c>
    </row>
    <row r="1947" spans="1:2">
      <c r="A1947" s="1">
        <v>37491</v>
      </c>
      <c r="B1947" s="2">
        <v>123</v>
      </c>
    </row>
    <row r="1948" spans="1:2">
      <c r="A1948" s="1">
        <v>37492</v>
      </c>
      <c r="B1948" s="2">
        <v>99</v>
      </c>
    </row>
    <row r="1949" spans="1:2">
      <c r="A1949" s="1">
        <v>37493</v>
      </c>
      <c r="B1949" s="2">
        <v>98</v>
      </c>
    </row>
    <row r="1950" spans="1:2">
      <c r="A1950" s="1">
        <v>37494</v>
      </c>
      <c r="B1950" s="2">
        <v>79</v>
      </c>
    </row>
    <row r="1951" spans="1:2">
      <c r="A1951" s="1">
        <v>37495</v>
      </c>
      <c r="B1951" s="2">
        <v>80</v>
      </c>
    </row>
    <row r="1952" spans="1:2">
      <c r="A1952" s="1">
        <v>37496</v>
      </c>
      <c r="B1952" s="2">
        <v>81</v>
      </c>
    </row>
    <row r="1953" spans="1:2">
      <c r="A1953" s="1">
        <v>37497</v>
      </c>
      <c r="B1953" s="2">
        <v>82</v>
      </c>
    </row>
    <row r="1954" spans="1:2">
      <c r="A1954" s="1">
        <v>37498</v>
      </c>
      <c r="B1954" s="2">
        <v>97</v>
      </c>
    </row>
    <row r="1955" spans="1:2">
      <c r="A1955" s="1">
        <v>37499</v>
      </c>
      <c r="B1955" s="2">
        <v>106</v>
      </c>
    </row>
    <row r="1956" spans="1:2">
      <c r="A1956" s="1">
        <v>37834</v>
      </c>
      <c r="B1956" s="2">
        <v>49</v>
      </c>
    </row>
    <row r="1957" spans="1:2">
      <c r="A1957" s="1">
        <v>37835</v>
      </c>
      <c r="B1957" s="2">
        <v>56</v>
      </c>
    </row>
    <row r="1958" spans="1:2">
      <c r="A1958" s="1">
        <v>37836</v>
      </c>
      <c r="B1958" s="2">
        <v>76</v>
      </c>
    </row>
    <row r="1959" spans="1:2">
      <c r="A1959" s="1">
        <v>37837</v>
      </c>
      <c r="B1959" s="2">
        <v>73</v>
      </c>
    </row>
    <row r="1960" spans="1:2">
      <c r="A1960" s="1">
        <v>37838</v>
      </c>
      <c r="B1960" s="2">
        <v>87</v>
      </c>
    </row>
    <row r="1961" spans="1:2">
      <c r="A1961" s="1">
        <v>37839</v>
      </c>
      <c r="B1961" s="2">
        <v>83</v>
      </c>
    </row>
    <row r="1962" spans="1:2">
      <c r="A1962" s="1">
        <v>37840</v>
      </c>
      <c r="B1962" s="2">
        <v>78</v>
      </c>
    </row>
    <row r="1963" spans="1:2">
      <c r="A1963" s="1">
        <v>37841</v>
      </c>
      <c r="B1963" s="2">
        <v>69</v>
      </c>
    </row>
    <row r="1964" spans="1:2">
      <c r="A1964" s="1">
        <v>37842</v>
      </c>
      <c r="B1964" s="2">
        <v>70</v>
      </c>
    </row>
    <row r="1965" spans="1:2">
      <c r="A1965" s="1">
        <v>37843</v>
      </c>
      <c r="B1965" s="2">
        <v>72</v>
      </c>
    </row>
    <row r="1966" spans="1:2">
      <c r="A1966" s="1">
        <v>37844</v>
      </c>
      <c r="B1966" s="2">
        <v>72</v>
      </c>
    </row>
    <row r="1967" spans="1:2">
      <c r="A1967" s="1">
        <v>37845</v>
      </c>
      <c r="B1967" s="2">
        <v>71</v>
      </c>
    </row>
    <row r="1968" spans="1:2">
      <c r="A1968" s="1">
        <v>37846</v>
      </c>
      <c r="B1968" s="2">
        <v>70</v>
      </c>
    </row>
    <row r="1969" spans="1:2">
      <c r="A1969" s="1">
        <v>37847</v>
      </c>
      <c r="B1969" s="2">
        <v>63</v>
      </c>
    </row>
    <row r="1970" spans="1:2">
      <c r="A1970" s="1">
        <v>37848</v>
      </c>
      <c r="B1970" s="2">
        <v>67</v>
      </c>
    </row>
    <row r="1971" spans="1:2">
      <c r="A1971" s="1">
        <v>37849</v>
      </c>
      <c r="B1971" s="2">
        <v>73</v>
      </c>
    </row>
    <row r="1972" spans="1:2">
      <c r="A1972" s="1">
        <v>37850</v>
      </c>
      <c r="B1972" s="2">
        <v>74</v>
      </c>
    </row>
    <row r="1973" spans="1:2">
      <c r="A1973" s="1">
        <v>37851</v>
      </c>
      <c r="B1973" s="2">
        <v>67</v>
      </c>
    </row>
    <row r="1974" spans="1:2">
      <c r="A1974" s="1">
        <v>37852</v>
      </c>
      <c r="B1974" s="2">
        <v>58</v>
      </c>
    </row>
    <row r="1975" spans="1:2">
      <c r="A1975" s="1">
        <v>37853</v>
      </c>
      <c r="B1975" s="2">
        <v>62</v>
      </c>
    </row>
    <row r="1976" spans="1:2">
      <c r="A1976" s="1">
        <v>37854</v>
      </c>
      <c r="B1976" s="2">
        <v>58</v>
      </c>
    </row>
    <row r="1977" spans="1:2">
      <c r="A1977" s="1">
        <v>37855</v>
      </c>
      <c r="B1977" s="2">
        <v>69</v>
      </c>
    </row>
    <row r="1978" spans="1:2">
      <c r="A1978" s="1">
        <v>37856</v>
      </c>
      <c r="B1978" s="2">
        <v>76</v>
      </c>
    </row>
    <row r="1979" spans="1:2">
      <c r="A1979" s="1">
        <v>37857</v>
      </c>
      <c r="B1979" s="2">
        <v>82</v>
      </c>
    </row>
    <row r="1980" spans="1:2">
      <c r="A1980" s="1">
        <v>37858</v>
      </c>
      <c r="B1980" s="2">
        <v>82</v>
      </c>
    </row>
    <row r="1981" spans="1:2">
      <c r="A1981" s="1">
        <v>37859</v>
      </c>
      <c r="B1981" s="2">
        <v>89</v>
      </c>
    </row>
    <row r="1982" spans="1:2">
      <c r="A1982" s="1">
        <v>37860</v>
      </c>
      <c r="B1982" s="2">
        <v>90</v>
      </c>
    </row>
    <row r="1983" spans="1:2">
      <c r="A1983" s="1">
        <v>37861</v>
      </c>
      <c r="B1983" s="2">
        <v>95</v>
      </c>
    </row>
    <row r="1984" spans="1:2">
      <c r="A1984" s="1">
        <v>37862</v>
      </c>
      <c r="B1984" s="2">
        <v>85</v>
      </c>
    </row>
    <row r="1985" spans="1:2">
      <c r="A1985" s="1">
        <v>37863</v>
      </c>
      <c r="B1985" s="2">
        <v>74</v>
      </c>
    </row>
    <row r="1986" spans="1:2">
      <c r="A1986" s="1">
        <v>37864</v>
      </c>
      <c r="B1986" s="2">
        <v>65</v>
      </c>
    </row>
    <row r="1987" spans="1:2">
      <c r="A1987" s="1">
        <v>38200</v>
      </c>
      <c r="B1987" s="2">
        <v>23</v>
      </c>
    </row>
    <row r="1988" spans="1:2">
      <c r="A1988" s="1">
        <v>38201</v>
      </c>
      <c r="B1988" s="2">
        <v>28</v>
      </c>
    </row>
    <row r="1989" spans="1:2">
      <c r="A1989" s="1">
        <v>38202</v>
      </c>
      <c r="B1989" s="2">
        <v>30</v>
      </c>
    </row>
    <row r="1990" spans="1:2">
      <c r="A1990" s="1">
        <v>38203</v>
      </c>
      <c r="B1990" s="2">
        <v>33</v>
      </c>
    </row>
    <row r="1991" spans="1:2">
      <c r="A1991" s="1">
        <v>38204</v>
      </c>
      <c r="B1991" s="2">
        <v>21</v>
      </c>
    </row>
    <row r="1992" spans="1:2">
      <c r="A1992" s="1">
        <v>38205</v>
      </c>
      <c r="B1992" s="2">
        <v>33</v>
      </c>
    </row>
    <row r="1993" spans="1:2">
      <c r="A1993" s="1">
        <v>38206</v>
      </c>
      <c r="B1993" s="2">
        <v>44</v>
      </c>
    </row>
    <row r="1994" spans="1:2">
      <c r="A1994" s="1">
        <v>38207</v>
      </c>
      <c r="B1994" s="2">
        <v>39</v>
      </c>
    </row>
    <row r="1995" spans="1:2">
      <c r="A1995" s="1">
        <v>38208</v>
      </c>
      <c r="B1995" s="2">
        <v>50</v>
      </c>
    </row>
    <row r="1996" spans="1:2">
      <c r="A1996" s="1">
        <v>38209</v>
      </c>
      <c r="B1996" s="2">
        <v>58</v>
      </c>
    </row>
    <row r="1997" spans="1:2">
      <c r="A1997" s="1">
        <v>38210</v>
      </c>
      <c r="B1997" s="2">
        <v>63</v>
      </c>
    </row>
    <row r="1998" spans="1:2">
      <c r="A1998" s="1">
        <v>38211</v>
      </c>
      <c r="B1998" s="2">
        <v>68</v>
      </c>
    </row>
    <row r="1999" spans="1:2">
      <c r="A1999" s="1">
        <v>38212</v>
      </c>
      <c r="B1999" s="2">
        <v>76</v>
      </c>
    </row>
    <row r="2000" spans="1:2">
      <c r="A2000" s="1">
        <v>38213</v>
      </c>
      <c r="B2000" s="2">
        <v>68</v>
      </c>
    </row>
    <row r="2001" spans="1:2">
      <c r="A2001" s="1">
        <v>38214</v>
      </c>
      <c r="B2001" s="2">
        <v>61</v>
      </c>
    </row>
    <row r="2002" spans="1:2">
      <c r="A2002" s="1">
        <v>38215</v>
      </c>
      <c r="B2002" s="2">
        <v>54</v>
      </c>
    </row>
    <row r="2003" spans="1:2">
      <c r="A2003" s="1">
        <v>38216</v>
      </c>
      <c r="B2003" s="2">
        <v>44</v>
      </c>
    </row>
    <row r="2004" spans="1:2">
      <c r="A2004" s="1">
        <v>38217</v>
      </c>
      <c r="B2004" s="2">
        <v>41</v>
      </c>
    </row>
    <row r="2005" spans="1:2">
      <c r="A2005" s="1">
        <v>38218</v>
      </c>
      <c r="B2005" s="2">
        <v>36</v>
      </c>
    </row>
    <row r="2006" spans="1:2">
      <c r="A2006" s="1">
        <v>38219</v>
      </c>
      <c r="B2006" s="2">
        <v>50</v>
      </c>
    </row>
    <row r="2007" spans="1:2">
      <c r="A2007" s="1">
        <v>38220</v>
      </c>
      <c r="B2007" s="2">
        <v>57</v>
      </c>
    </row>
    <row r="2008" spans="1:2">
      <c r="A2008" s="1">
        <v>38221</v>
      </c>
      <c r="B2008" s="2">
        <v>66</v>
      </c>
    </row>
    <row r="2009" spans="1:2">
      <c r="A2009" s="1">
        <v>38222</v>
      </c>
      <c r="B2009" s="2">
        <v>56</v>
      </c>
    </row>
    <row r="2010" spans="1:2">
      <c r="A2010" s="1">
        <v>38223</v>
      </c>
      <c r="B2010" s="2">
        <v>38</v>
      </c>
    </row>
    <row r="2011" spans="1:2">
      <c r="A2011" s="1">
        <v>38224</v>
      </c>
      <c r="B2011" s="2">
        <v>31</v>
      </c>
    </row>
    <row r="2012" spans="1:2">
      <c r="A2012" s="1">
        <v>38225</v>
      </c>
      <c r="B2012" s="2">
        <v>24</v>
      </c>
    </row>
    <row r="2013" spans="1:2">
      <c r="A2013" s="1">
        <v>38226</v>
      </c>
      <c r="B2013" s="2">
        <v>21</v>
      </c>
    </row>
    <row r="2014" spans="1:2">
      <c r="A2014" s="1">
        <v>38227</v>
      </c>
      <c r="B2014" s="2">
        <v>20</v>
      </c>
    </row>
    <row r="2015" spans="1:2">
      <c r="A2015" s="1">
        <v>38228</v>
      </c>
      <c r="B2015" s="2">
        <v>16</v>
      </c>
    </row>
    <row r="2016" spans="1:2">
      <c r="A2016" s="1">
        <v>38229</v>
      </c>
      <c r="B2016" s="2">
        <v>10</v>
      </c>
    </row>
    <row r="2017" spans="1:2">
      <c r="A2017" s="1">
        <v>38230</v>
      </c>
      <c r="B2017" s="2">
        <v>9</v>
      </c>
    </row>
    <row r="2018" spans="1:2">
      <c r="A2018" s="1">
        <v>38565</v>
      </c>
      <c r="B2018" s="2">
        <v>63</v>
      </c>
    </row>
    <row r="2019" spans="1:2">
      <c r="A2019" s="1">
        <v>38566</v>
      </c>
      <c r="B2019" s="2">
        <v>69</v>
      </c>
    </row>
    <row r="2020" spans="1:2">
      <c r="A2020" s="1">
        <v>38567</v>
      </c>
      <c r="B2020" s="2">
        <v>48</v>
      </c>
    </row>
    <row r="2021" spans="1:2">
      <c r="A2021" s="1">
        <v>38568</v>
      </c>
      <c r="B2021" s="2">
        <v>40</v>
      </c>
    </row>
    <row r="2022" spans="1:2">
      <c r="A2022" s="1">
        <v>38569</v>
      </c>
      <c r="B2022" s="2">
        <v>40</v>
      </c>
    </row>
    <row r="2023" spans="1:2">
      <c r="A2023" s="1">
        <v>38570</v>
      </c>
      <c r="B2023" s="2">
        <v>33</v>
      </c>
    </row>
    <row r="2024" spans="1:2">
      <c r="A2024" s="1">
        <v>38571</v>
      </c>
      <c r="B2024" s="2">
        <v>39</v>
      </c>
    </row>
    <row r="2025" spans="1:2">
      <c r="A2025" s="1">
        <v>38572</v>
      </c>
      <c r="B2025" s="2">
        <v>37</v>
      </c>
    </row>
    <row r="2026" spans="1:2">
      <c r="A2026" s="1">
        <v>38573</v>
      </c>
      <c r="B2026" s="2">
        <v>34</v>
      </c>
    </row>
    <row r="2027" spans="1:2">
      <c r="A2027" s="1">
        <v>38574</v>
      </c>
      <c r="B2027" s="2">
        <v>16</v>
      </c>
    </row>
    <row r="2028" spans="1:2">
      <c r="A2028" s="1">
        <v>38575</v>
      </c>
      <c r="B2028" s="2">
        <v>22</v>
      </c>
    </row>
    <row r="2029" spans="1:2">
      <c r="A2029" s="1">
        <v>38576</v>
      </c>
      <c r="B2029" s="2">
        <v>27</v>
      </c>
    </row>
    <row r="2030" spans="1:2">
      <c r="A2030" s="1">
        <v>38577</v>
      </c>
      <c r="B2030" s="2">
        <v>22</v>
      </c>
    </row>
    <row r="2031" spans="1:2">
      <c r="A2031" s="1">
        <v>38578</v>
      </c>
      <c r="B2031" s="2">
        <v>26</v>
      </c>
    </row>
    <row r="2032" spans="1:2">
      <c r="A2032" s="1">
        <v>38579</v>
      </c>
      <c r="B2032" s="2">
        <v>27</v>
      </c>
    </row>
    <row r="2033" spans="1:2">
      <c r="A2033" s="1">
        <v>38580</v>
      </c>
      <c r="B2033" s="2">
        <v>24</v>
      </c>
    </row>
    <row r="2034" spans="1:2">
      <c r="A2034" s="1">
        <v>38581</v>
      </c>
      <c r="B2034" s="2">
        <v>20</v>
      </c>
    </row>
    <row r="2035" spans="1:2">
      <c r="A2035" s="1">
        <v>38582</v>
      </c>
      <c r="B2035" s="2">
        <v>19</v>
      </c>
    </row>
    <row r="2036" spans="1:2">
      <c r="A2036" s="1">
        <v>38583</v>
      </c>
      <c r="B2036" s="2">
        <v>44</v>
      </c>
    </row>
    <row r="2037" spans="1:2">
      <c r="A2037" s="1">
        <v>38584</v>
      </c>
      <c r="B2037" s="2">
        <v>48</v>
      </c>
    </row>
    <row r="2038" spans="1:2">
      <c r="A2038" s="1">
        <v>38585</v>
      </c>
      <c r="B2038" s="2">
        <v>39</v>
      </c>
    </row>
    <row r="2039" spans="1:2">
      <c r="A2039" s="1">
        <v>38586</v>
      </c>
      <c r="B2039" s="2">
        <v>38</v>
      </c>
    </row>
    <row r="2040" spans="1:2">
      <c r="A2040" s="1">
        <v>38587</v>
      </c>
      <c r="B2040" s="2">
        <v>36</v>
      </c>
    </row>
    <row r="2041" spans="1:2">
      <c r="A2041" s="1">
        <v>38588</v>
      </c>
      <c r="B2041" s="2">
        <v>42</v>
      </c>
    </row>
    <row r="2042" spans="1:2">
      <c r="A2042" s="1">
        <v>38589</v>
      </c>
      <c r="B2042" s="2">
        <v>41</v>
      </c>
    </row>
    <row r="2043" spans="1:2">
      <c r="A2043" s="1">
        <v>38590</v>
      </c>
      <c r="B2043" s="2">
        <v>37</v>
      </c>
    </row>
    <row r="2044" spans="1:2">
      <c r="A2044" s="1">
        <v>38591</v>
      </c>
      <c r="B2044" s="2">
        <v>42</v>
      </c>
    </row>
    <row r="2045" spans="1:2">
      <c r="A2045" s="1">
        <v>38592</v>
      </c>
      <c r="B2045" s="2">
        <v>46</v>
      </c>
    </row>
    <row r="2046" spans="1:2">
      <c r="A2046" s="1">
        <v>38593</v>
      </c>
      <c r="B2046" s="2">
        <v>43</v>
      </c>
    </row>
    <row r="2047" spans="1:2">
      <c r="A2047" s="1">
        <v>38594</v>
      </c>
      <c r="B2047" s="2">
        <v>37</v>
      </c>
    </row>
    <row r="2048" spans="1:2">
      <c r="A2048" s="1">
        <v>38595</v>
      </c>
      <c r="B2048" s="2">
        <v>29</v>
      </c>
    </row>
    <row r="2049" spans="1:2">
      <c r="A2049" s="1">
        <v>38930</v>
      </c>
      <c r="B2049" s="2">
        <v>7</v>
      </c>
    </row>
    <row r="2050" spans="1:2">
      <c r="A2050" s="1">
        <v>38931</v>
      </c>
      <c r="B2050" s="2">
        <v>7</v>
      </c>
    </row>
    <row r="2051" spans="1:2">
      <c r="A2051" s="1">
        <v>38932</v>
      </c>
      <c r="B2051" s="2">
        <v>9</v>
      </c>
    </row>
    <row r="2052" spans="1:2">
      <c r="A2052" s="1">
        <v>38933</v>
      </c>
      <c r="B2052" s="2">
        <v>0</v>
      </c>
    </row>
    <row r="2053" spans="1:2">
      <c r="A2053" s="1">
        <v>38934</v>
      </c>
      <c r="B2053" s="2">
        <v>0</v>
      </c>
    </row>
    <row r="2054" spans="1:2">
      <c r="A2054" s="1">
        <v>38935</v>
      </c>
      <c r="B2054" s="2">
        <v>0</v>
      </c>
    </row>
    <row r="2055" spans="1:2">
      <c r="A2055" s="1">
        <v>38936</v>
      </c>
      <c r="B2055" s="2">
        <v>0</v>
      </c>
    </row>
    <row r="2056" spans="1:2">
      <c r="A2056" s="1">
        <v>38937</v>
      </c>
      <c r="B2056" s="2">
        <v>7</v>
      </c>
    </row>
    <row r="2057" spans="1:2">
      <c r="A2057" s="1">
        <v>38938</v>
      </c>
      <c r="B2057" s="2">
        <v>16</v>
      </c>
    </row>
    <row r="2058" spans="1:2">
      <c r="A2058" s="1">
        <v>38939</v>
      </c>
      <c r="B2058" s="2">
        <v>17</v>
      </c>
    </row>
    <row r="2059" spans="1:2">
      <c r="A2059" s="1">
        <v>38940</v>
      </c>
      <c r="B2059" s="2">
        <v>16</v>
      </c>
    </row>
    <row r="2060" spans="1:2">
      <c r="A2060" s="1">
        <v>38941</v>
      </c>
      <c r="B2060" s="2">
        <v>15</v>
      </c>
    </row>
    <row r="2061" spans="1:2">
      <c r="A2061" s="1">
        <v>38942</v>
      </c>
      <c r="B2061" s="2">
        <v>16</v>
      </c>
    </row>
    <row r="2062" spans="1:2">
      <c r="A2062" s="1">
        <v>38943</v>
      </c>
      <c r="B2062" s="2">
        <v>19</v>
      </c>
    </row>
    <row r="2063" spans="1:2">
      <c r="A2063" s="1">
        <v>38944</v>
      </c>
      <c r="B2063" s="2">
        <v>19</v>
      </c>
    </row>
    <row r="2064" spans="1:2">
      <c r="A2064" s="1">
        <v>38945</v>
      </c>
      <c r="B2064" s="2">
        <v>19</v>
      </c>
    </row>
    <row r="2065" spans="1:2">
      <c r="A2065" s="1">
        <v>38946</v>
      </c>
      <c r="B2065" s="2">
        <v>17</v>
      </c>
    </row>
    <row r="2066" spans="1:2">
      <c r="A2066" s="1">
        <v>38947</v>
      </c>
      <c r="B2066" s="2">
        <v>19</v>
      </c>
    </row>
    <row r="2067" spans="1:2">
      <c r="A2067" s="1">
        <v>38948</v>
      </c>
      <c r="B2067" s="2">
        <v>15</v>
      </c>
    </row>
    <row r="2068" spans="1:2">
      <c r="A2068" s="1">
        <v>38949</v>
      </c>
      <c r="B2068" s="2">
        <v>10</v>
      </c>
    </row>
    <row r="2069" spans="1:2">
      <c r="A2069" s="1">
        <v>38950</v>
      </c>
      <c r="B2069" s="2">
        <v>16</v>
      </c>
    </row>
    <row r="2070" spans="1:2">
      <c r="A2070" s="1">
        <v>38951</v>
      </c>
      <c r="B2070" s="2">
        <v>9</v>
      </c>
    </row>
    <row r="2071" spans="1:2">
      <c r="A2071" s="1">
        <v>38952</v>
      </c>
      <c r="B2071" s="2">
        <v>12</v>
      </c>
    </row>
    <row r="2072" spans="1:2">
      <c r="A2072" s="1">
        <v>38953</v>
      </c>
      <c r="B2072" s="2">
        <v>12</v>
      </c>
    </row>
    <row r="2073" spans="1:2">
      <c r="A2073" s="1">
        <v>38954</v>
      </c>
      <c r="B2073" s="2">
        <v>15</v>
      </c>
    </row>
    <row r="2074" spans="1:2">
      <c r="A2074" s="1">
        <v>38955</v>
      </c>
      <c r="B2074" s="2">
        <v>14</v>
      </c>
    </row>
    <row r="2075" spans="1:2">
      <c r="A2075" s="1">
        <v>38956</v>
      </c>
      <c r="B2075" s="2">
        <v>21</v>
      </c>
    </row>
    <row r="2076" spans="1:2">
      <c r="A2076" s="1">
        <v>38957</v>
      </c>
      <c r="B2076" s="2">
        <v>22</v>
      </c>
    </row>
    <row r="2077" spans="1:2">
      <c r="A2077" s="1">
        <v>38958</v>
      </c>
      <c r="B2077" s="2">
        <v>17</v>
      </c>
    </row>
    <row r="2078" spans="1:2">
      <c r="A2078" s="1">
        <v>38959</v>
      </c>
      <c r="B2078" s="2">
        <v>12</v>
      </c>
    </row>
    <row r="2079" spans="1:2">
      <c r="A2079" s="1">
        <v>38960</v>
      </c>
      <c r="B2079" s="2">
        <v>22</v>
      </c>
    </row>
    <row r="2080" spans="1:2">
      <c r="A2080" s="1">
        <v>39295</v>
      </c>
      <c r="B2080" s="2">
        <v>0</v>
      </c>
    </row>
    <row r="2081" spans="1:2">
      <c r="A2081" s="1">
        <v>39296</v>
      </c>
      <c r="B2081" s="2">
        <v>0</v>
      </c>
    </row>
    <row r="2082" spans="1:2">
      <c r="A2082" s="1">
        <v>39297</v>
      </c>
      <c r="B2082" s="2">
        <v>7</v>
      </c>
    </row>
    <row r="2083" spans="1:2">
      <c r="A2083" s="1">
        <v>39298</v>
      </c>
      <c r="B2083" s="2">
        <v>7</v>
      </c>
    </row>
    <row r="2084" spans="1:2">
      <c r="A2084" s="1">
        <v>39299</v>
      </c>
      <c r="B2084" s="2">
        <v>7</v>
      </c>
    </row>
    <row r="2085" spans="1:2">
      <c r="A2085" s="1">
        <v>39300</v>
      </c>
      <c r="B2085" s="2">
        <v>8</v>
      </c>
    </row>
    <row r="2086" spans="1:2">
      <c r="A2086" s="1">
        <v>39301</v>
      </c>
      <c r="B2086" s="2">
        <v>8</v>
      </c>
    </row>
    <row r="2087" spans="1:2">
      <c r="A2087" s="1">
        <v>39302</v>
      </c>
      <c r="B2087" s="2">
        <v>9</v>
      </c>
    </row>
    <row r="2088" spans="1:2">
      <c r="A2088" s="1">
        <v>39303</v>
      </c>
      <c r="B2088" s="2">
        <v>9</v>
      </c>
    </row>
    <row r="2089" spans="1:2">
      <c r="A2089" s="1">
        <v>39304</v>
      </c>
      <c r="B2089" s="2">
        <v>9</v>
      </c>
    </row>
    <row r="2090" spans="1:2">
      <c r="A2090" s="1">
        <v>39305</v>
      </c>
      <c r="B2090" s="2">
        <v>8</v>
      </c>
    </row>
    <row r="2091" spans="1:2">
      <c r="A2091" s="1">
        <v>39306</v>
      </c>
      <c r="B2091" s="2">
        <v>8</v>
      </c>
    </row>
    <row r="2092" spans="1:2">
      <c r="A2092" s="1">
        <v>39307</v>
      </c>
      <c r="B2092" s="2">
        <v>8</v>
      </c>
    </row>
    <row r="2093" spans="1:2">
      <c r="A2093" s="1">
        <v>39308</v>
      </c>
      <c r="B2093" s="2">
        <v>0</v>
      </c>
    </row>
    <row r="2094" spans="1:2">
      <c r="A2094" s="1">
        <v>39309</v>
      </c>
      <c r="B2094" s="2">
        <v>0</v>
      </c>
    </row>
    <row r="2095" spans="1:2">
      <c r="A2095" s="1">
        <v>39310</v>
      </c>
      <c r="B2095" s="2">
        <v>0</v>
      </c>
    </row>
    <row r="2096" spans="1:2">
      <c r="A2096" s="1">
        <v>39311</v>
      </c>
      <c r="B2096" s="2">
        <v>0</v>
      </c>
    </row>
    <row r="2097" spans="1:2">
      <c r="A2097" s="1">
        <v>39312</v>
      </c>
      <c r="B2097" s="2">
        <v>0</v>
      </c>
    </row>
    <row r="2098" spans="1:2">
      <c r="A2098" s="1">
        <v>39313</v>
      </c>
      <c r="B2098" s="2">
        <v>0</v>
      </c>
    </row>
    <row r="2099" spans="1:2">
      <c r="A2099" s="1">
        <v>39314</v>
      </c>
      <c r="B2099" s="2">
        <v>0</v>
      </c>
    </row>
    <row r="2100" spans="1:2">
      <c r="A2100" s="1">
        <v>39315</v>
      </c>
      <c r="B2100" s="2">
        <v>9</v>
      </c>
    </row>
    <row r="2101" spans="1:2">
      <c r="A2101" s="1">
        <v>39316</v>
      </c>
      <c r="B2101" s="2">
        <v>8</v>
      </c>
    </row>
    <row r="2102" spans="1:2">
      <c r="A2102" s="1">
        <v>39317</v>
      </c>
      <c r="B2102" s="2">
        <v>8</v>
      </c>
    </row>
    <row r="2103" spans="1:2">
      <c r="A2103" s="1">
        <v>39318</v>
      </c>
      <c r="B2103" s="2">
        <v>8</v>
      </c>
    </row>
    <row r="2104" spans="1:2">
      <c r="A2104" s="1">
        <v>39319</v>
      </c>
      <c r="B2104" s="2">
        <v>8</v>
      </c>
    </row>
    <row r="2105" spans="1:2">
      <c r="A2105" s="1">
        <v>39320</v>
      </c>
      <c r="B2105" s="2">
        <v>8</v>
      </c>
    </row>
    <row r="2106" spans="1:2">
      <c r="A2106" s="1">
        <v>39321</v>
      </c>
      <c r="B2106" s="2">
        <v>8</v>
      </c>
    </row>
    <row r="2107" spans="1:2">
      <c r="A2107" s="1">
        <v>39322</v>
      </c>
      <c r="B2107" s="2">
        <v>8</v>
      </c>
    </row>
    <row r="2108" spans="1:2">
      <c r="A2108" s="1">
        <v>39323</v>
      </c>
      <c r="B2108" s="2">
        <v>8</v>
      </c>
    </row>
    <row r="2109" spans="1:2">
      <c r="A2109" s="1">
        <v>39324</v>
      </c>
      <c r="B2109" s="2">
        <v>8</v>
      </c>
    </row>
    <row r="2110" spans="1:2">
      <c r="A2110" s="1">
        <v>39325</v>
      </c>
      <c r="B2110" s="2">
        <v>17</v>
      </c>
    </row>
    <row r="2111" spans="1:2">
      <c r="A2111" s="1">
        <v>39661</v>
      </c>
      <c r="B2111" s="2">
        <v>0</v>
      </c>
    </row>
    <row r="2112" spans="1:2">
      <c r="A2112" s="1">
        <v>39662</v>
      </c>
      <c r="B2112" s="2">
        <v>0</v>
      </c>
    </row>
    <row r="2113" spans="1:2">
      <c r="A2113" s="1">
        <v>39663</v>
      </c>
      <c r="B2113" s="2">
        <v>0</v>
      </c>
    </row>
    <row r="2114" spans="1:2">
      <c r="A2114" s="1">
        <v>39664</v>
      </c>
      <c r="B2114" s="2">
        <v>0</v>
      </c>
    </row>
    <row r="2115" spans="1:2">
      <c r="A2115" s="1">
        <v>39665</v>
      </c>
      <c r="B2115" s="2">
        <v>0</v>
      </c>
    </row>
    <row r="2116" spans="1:2">
      <c r="A2116" s="1">
        <v>39666</v>
      </c>
      <c r="B2116" s="2">
        <v>0</v>
      </c>
    </row>
    <row r="2117" spans="1:2">
      <c r="A2117" s="1">
        <v>39667</v>
      </c>
      <c r="B2117" s="2">
        <v>0</v>
      </c>
    </row>
    <row r="2118" spans="1:2">
      <c r="A2118" s="1">
        <v>39668</v>
      </c>
      <c r="B2118" s="2">
        <v>0</v>
      </c>
    </row>
    <row r="2119" spans="1:2">
      <c r="A2119" s="1">
        <v>39669</v>
      </c>
      <c r="B2119" s="2">
        <v>0</v>
      </c>
    </row>
    <row r="2120" spans="1:2">
      <c r="A2120" s="1">
        <v>39670</v>
      </c>
      <c r="B2120" s="2">
        <v>0</v>
      </c>
    </row>
    <row r="2121" spans="1:2">
      <c r="A2121" s="1">
        <v>39671</v>
      </c>
      <c r="B2121" s="2">
        <v>0</v>
      </c>
    </row>
    <row r="2122" spans="1:2">
      <c r="A2122" s="1">
        <v>39672</v>
      </c>
      <c r="B2122" s="2">
        <v>0</v>
      </c>
    </row>
    <row r="2123" spans="1:2">
      <c r="A2123" s="1">
        <v>39673</v>
      </c>
      <c r="B2123" s="2">
        <v>0</v>
      </c>
    </row>
    <row r="2124" spans="1:2">
      <c r="A2124" s="1">
        <v>39674</v>
      </c>
      <c r="B2124" s="2">
        <v>0</v>
      </c>
    </row>
    <row r="2125" spans="1:2">
      <c r="A2125" s="1">
        <v>39675</v>
      </c>
      <c r="B2125" s="2">
        <v>0</v>
      </c>
    </row>
    <row r="2126" spans="1:2">
      <c r="A2126" s="1">
        <v>39676</v>
      </c>
      <c r="B2126" s="2">
        <v>0</v>
      </c>
    </row>
    <row r="2127" spans="1:2">
      <c r="A2127" s="1">
        <v>39677</v>
      </c>
      <c r="B2127" s="2">
        <v>0</v>
      </c>
    </row>
    <row r="2128" spans="1:2">
      <c r="A2128" s="1">
        <v>39678</v>
      </c>
      <c r="B2128" s="2">
        <v>0</v>
      </c>
    </row>
    <row r="2129" spans="1:2">
      <c r="A2129" s="1">
        <v>39679</v>
      </c>
      <c r="B2129" s="2">
        <v>0</v>
      </c>
    </row>
    <row r="2130" spans="1:2">
      <c r="A2130" s="1">
        <v>39680</v>
      </c>
      <c r="B2130" s="2">
        <v>0</v>
      </c>
    </row>
    <row r="2131" spans="1:2">
      <c r="A2131" s="1">
        <v>39681</v>
      </c>
      <c r="B2131" s="2">
        <v>7</v>
      </c>
    </row>
    <row r="2132" spans="1:2">
      <c r="A2132" s="1">
        <v>39682</v>
      </c>
      <c r="B2132" s="2">
        <v>8</v>
      </c>
    </row>
    <row r="2133" spans="1:2">
      <c r="A2133" s="1">
        <v>39683</v>
      </c>
      <c r="B2133" s="2">
        <v>0</v>
      </c>
    </row>
    <row r="2134" spans="1:2">
      <c r="A2134" s="1">
        <v>39684</v>
      </c>
      <c r="B2134" s="2">
        <v>0</v>
      </c>
    </row>
    <row r="2135" spans="1:2">
      <c r="A2135" s="1">
        <v>39685</v>
      </c>
      <c r="B2135" s="2">
        <v>0</v>
      </c>
    </row>
    <row r="2136" spans="1:2">
      <c r="A2136" s="1">
        <v>39686</v>
      </c>
      <c r="B2136" s="2">
        <v>0</v>
      </c>
    </row>
    <row r="2137" spans="1:2">
      <c r="A2137" s="1">
        <v>39687</v>
      </c>
      <c r="B2137" s="2">
        <v>0</v>
      </c>
    </row>
    <row r="2138" spans="1:2">
      <c r="A2138" s="1">
        <v>39688</v>
      </c>
      <c r="B2138" s="2">
        <v>0</v>
      </c>
    </row>
    <row r="2139" spans="1:2">
      <c r="A2139" s="1">
        <v>39689</v>
      </c>
      <c r="B2139" s="2">
        <v>0</v>
      </c>
    </row>
    <row r="2140" spans="1:2">
      <c r="A2140" s="1">
        <v>39690</v>
      </c>
      <c r="B2140" s="2">
        <v>0</v>
      </c>
    </row>
    <row r="2141" spans="1:2">
      <c r="A2141" s="1">
        <v>39691</v>
      </c>
      <c r="B2141" s="2">
        <v>0</v>
      </c>
    </row>
    <row r="2142" spans="1:2">
      <c r="A2142" s="1">
        <v>40026</v>
      </c>
      <c r="B2142" s="2">
        <v>0</v>
      </c>
    </row>
    <row r="2143" spans="1:2">
      <c r="A2143" s="1">
        <v>40027</v>
      </c>
      <c r="B2143" s="2">
        <v>0</v>
      </c>
    </row>
    <row r="2144" spans="1:2">
      <c r="A2144" s="1">
        <v>40028</v>
      </c>
      <c r="B2144" s="2">
        <v>0</v>
      </c>
    </row>
    <row r="2145" spans="1:2">
      <c r="A2145" s="1">
        <v>40029</v>
      </c>
      <c r="B2145" s="2">
        <v>0</v>
      </c>
    </row>
    <row r="2146" spans="1:2">
      <c r="A2146" s="1">
        <v>40030</v>
      </c>
      <c r="B2146" s="2">
        <v>0</v>
      </c>
    </row>
    <row r="2147" spans="1:2">
      <c r="A2147" s="1">
        <v>40031</v>
      </c>
      <c r="B2147" s="2">
        <v>0</v>
      </c>
    </row>
    <row r="2148" spans="1:2">
      <c r="A2148" s="1">
        <v>40032</v>
      </c>
      <c r="B2148" s="2">
        <v>0</v>
      </c>
    </row>
    <row r="2149" spans="1:2">
      <c r="A2149" s="1">
        <v>40033</v>
      </c>
      <c r="B2149" s="2">
        <v>0</v>
      </c>
    </row>
    <row r="2150" spans="1:2">
      <c r="A2150" s="1">
        <v>40034</v>
      </c>
      <c r="B2150" s="2">
        <v>0</v>
      </c>
    </row>
    <row r="2151" spans="1:2">
      <c r="A2151" s="1">
        <v>40035</v>
      </c>
      <c r="B2151" s="2">
        <v>0</v>
      </c>
    </row>
    <row r="2152" spans="1:2">
      <c r="A2152" s="1">
        <v>40036</v>
      </c>
      <c r="B2152" s="2">
        <v>0</v>
      </c>
    </row>
    <row r="2153" spans="1:2">
      <c r="A2153" s="1">
        <v>40037</v>
      </c>
      <c r="B2153" s="2">
        <v>0</v>
      </c>
    </row>
    <row r="2154" spans="1:2">
      <c r="A2154" s="1">
        <v>40038</v>
      </c>
      <c r="B2154" s="2">
        <v>0</v>
      </c>
    </row>
    <row r="2155" spans="1:2">
      <c r="A2155" s="1">
        <v>40039</v>
      </c>
      <c r="B2155" s="2">
        <v>0</v>
      </c>
    </row>
    <row r="2156" spans="1:2">
      <c r="A2156" s="1">
        <v>40040</v>
      </c>
      <c r="B2156" s="2">
        <v>0</v>
      </c>
    </row>
    <row r="2157" spans="1:2">
      <c r="A2157" s="1">
        <v>40041</v>
      </c>
      <c r="B2157" s="2">
        <v>0</v>
      </c>
    </row>
    <row r="2158" spans="1:2">
      <c r="A2158" s="1">
        <v>40042</v>
      </c>
      <c r="B2158" s="2">
        <v>0</v>
      </c>
    </row>
    <row r="2159" spans="1:2">
      <c r="A2159" s="1">
        <v>40043</v>
      </c>
      <c r="B2159" s="2">
        <v>0</v>
      </c>
    </row>
    <row r="2160" spans="1:2">
      <c r="A2160" s="1">
        <v>40044</v>
      </c>
      <c r="B2160" s="2">
        <v>0</v>
      </c>
    </row>
    <row r="2161" spans="1:2">
      <c r="A2161" s="1">
        <v>40045</v>
      </c>
      <c r="B2161" s="2">
        <v>0</v>
      </c>
    </row>
    <row r="2162" spans="1:2">
      <c r="A2162" s="1">
        <v>40046</v>
      </c>
      <c r="B2162" s="2">
        <v>0</v>
      </c>
    </row>
    <row r="2163" spans="1:2">
      <c r="A2163" s="1">
        <v>40047</v>
      </c>
      <c r="B2163" s="2">
        <v>0</v>
      </c>
    </row>
    <row r="2164" spans="1:2">
      <c r="A2164" s="1">
        <v>40048</v>
      </c>
      <c r="B2164" s="2">
        <v>0</v>
      </c>
    </row>
    <row r="2165" spans="1:2">
      <c r="A2165" s="1">
        <v>40049</v>
      </c>
      <c r="B2165" s="2">
        <v>0</v>
      </c>
    </row>
    <row r="2166" spans="1:2">
      <c r="A2166" s="1">
        <v>40050</v>
      </c>
      <c r="B2166" s="2">
        <v>0</v>
      </c>
    </row>
    <row r="2167" spans="1:2">
      <c r="A2167" s="1">
        <v>40051</v>
      </c>
      <c r="B2167" s="2">
        <v>0</v>
      </c>
    </row>
    <row r="2168" spans="1:2">
      <c r="A2168" s="1">
        <v>40052</v>
      </c>
      <c r="B2168" s="2">
        <v>0</v>
      </c>
    </row>
    <row r="2169" spans="1:2">
      <c r="A2169" s="1">
        <v>40053</v>
      </c>
      <c r="B2169" s="2">
        <v>0</v>
      </c>
    </row>
    <row r="2170" spans="1:2">
      <c r="A2170" s="1">
        <v>40054</v>
      </c>
      <c r="B2170" s="2">
        <v>0</v>
      </c>
    </row>
    <row r="2171" spans="1:2">
      <c r="A2171" s="1">
        <v>40055</v>
      </c>
      <c r="B2171" s="2">
        <v>0</v>
      </c>
    </row>
    <row r="2172" spans="1:2">
      <c r="A2172" s="1">
        <v>40056</v>
      </c>
      <c r="B2172" s="2">
        <v>0</v>
      </c>
    </row>
  </sheetData>
  <sortState ref="G17:G52">
    <sortCondition ref="G17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102"/>
  <sheetViews>
    <sheetView topLeftCell="C1" workbookViewId="0">
      <selection activeCell="J11" sqref="J11:Q12"/>
    </sheetView>
  </sheetViews>
  <sheetFormatPr defaultRowHeight="15"/>
  <cols>
    <col min="1" max="1" width="9.7109375" bestFit="1" customWidth="1"/>
    <col min="2" max="2" width="12.7109375" bestFit="1" customWidth="1"/>
    <col min="3" max="3" width="4" customWidth="1"/>
    <col min="5" max="5" width="6.5703125" bestFit="1" customWidth="1"/>
    <col min="6" max="6" width="3.5703125" customWidth="1"/>
    <col min="8" max="8" width="10.5703125" bestFit="1" customWidth="1"/>
    <col min="9" max="9" width="3.42578125" customWidth="1"/>
    <col min="10" max="10" width="10" bestFit="1" customWidth="1"/>
    <col min="11" max="11" width="5.5703125" bestFit="1" customWidth="1"/>
    <col min="12" max="12" width="3.42578125" customWidth="1"/>
    <col min="14" max="14" width="7.5703125" bestFit="1" customWidth="1"/>
  </cols>
  <sheetData>
    <row r="1" spans="1:17">
      <c r="A1" s="4" t="s">
        <v>1</v>
      </c>
      <c r="B1" s="4" t="s">
        <v>0</v>
      </c>
    </row>
    <row r="2" spans="1:17">
      <c r="A2" s="2"/>
      <c r="B2" s="2"/>
    </row>
    <row r="3" spans="1:17">
      <c r="A3" s="5">
        <v>14855</v>
      </c>
      <c r="B3" s="2">
        <v>130</v>
      </c>
    </row>
    <row r="4" spans="1:17">
      <c r="A4" s="5">
        <v>14856</v>
      </c>
      <c r="B4" s="2">
        <v>112</v>
      </c>
      <c r="D4" s="6" t="s">
        <v>2</v>
      </c>
      <c r="E4" s="7"/>
      <c r="G4" s="6" t="s">
        <v>11</v>
      </c>
      <c r="H4" s="7"/>
      <c r="J4" s="6" t="s">
        <v>15</v>
      </c>
      <c r="K4" s="6"/>
      <c r="M4" s="6" t="s">
        <v>16</v>
      </c>
      <c r="N4" s="8">
        <f>KURT(SunspotsSeptember)</f>
        <v>0.20762822852686469</v>
      </c>
    </row>
    <row r="5" spans="1:17">
      <c r="A5" s="5">
        <v>14857</v>
      </c>
      <c r="B5" s="2">
        <v>127</v>
      </c>
      <c r="D5" s="7"/>
      <c r="E5" s="7"/>
      <c r="G5" s="7"/>
      <c r="H5" s="7"/>
      <c r="J5" s="7"/>
      <c r="K5" s="7"/>
      <c r="M5" s="7"/>
      <c r="N5" s="12" t="s">
        <v>20</v>
      </c>
    </row>
    <row r="6" spans="1:17">
      <c r="A6" s="5">
        <v>14858</v>
      </c>
      <c r="B6" s="2">
        <v>97</v>
      </c>
      <c r="D6" s="7" t="s">
        <v>6</v>
      </c>
      <c r="E6" s="7">
        <f>MIN(SunspotsSeptember)</f>
        <v>0</v>
      </c>
      <c r="G6" s="7" t="s">
        <v>12</v>
      </c>
      <c r="H6" s="7">
        <f>E12-E8</f>
        <v>98</v>
      </c>
      <c r="J6" s="7" t="s">
        <v>18</v>
      </c>
      <c r="K6" s="8">
        <f>SKEW(SunspotsSeptember)</f>
        <v>0.93317659981711198</v>
      </c>
    </row>
    <row r="7" spans="1:17">
      <c r="A7" s="5">
        <v>14859</v>
      </c>
      <c r="B7" s="2">
        <v>91</v>
      </c>
      <c r="D7" s="7" t="s">
        <v>3</v>
      </c>
      <c r="E7" s="7">
        <f>E8-(1.5*H6)</f>
        <v>-131</v>
      </c>
      <c r="G7" s="7" t="s">
        <v>13</v>
      </c>
      <c r="H7" s="8">
        <f>STDEV(SunspotsSeptember)</f>
        <v>64.656918237199108</v>
      </c>
      <c r="J7" s="7"/>
      <c r="K7" s="12" t="s">
        <v>19</v>
      </c>
    </row>
    <row r="8" spans="1:17">
      <c r="A8" s="5">
        <v>14860</v>
      </c>
      <c r="B8" s="2">
        <v>89</v>
      </c>
      <c r="D8" s="7" t="s">
        <v>4</v>
      </c>
      <c r="E8" s="7">
        <f>QUARTILE(SunspotsSeptember,1)</f>
        <v>16</v>
      </c>
      <c r="G8" s="7" t="s">
        <v>14</v>
      </c>
      <c r="H8" s="8">
        <f>STDEVP(SunspotsSeptember)</f>
        <v>64.641521899741349</v>
      </c>
      <c r="J8" s="7" t="s">
        <v>17</v>
      </c>
      <c r="K8" s="7"/>
    </row>
    <row r="9" spans="1:17">
      <c r="A9" s="5">
        <v>14861</v>
      </c>
      <c r="B9" s="2">
        <v>68</v>
      </c>
      <c r="D9" s="7" t="s">
        <v>7</v>
      </c>
      <c r="E9" s="7">
        <f>MEDIAN(SunspotsSeptember)</f>
        <v>53</v>
      </c>
    </row>
    <row r="10" spans="1:17">
      <c r="A10" s="5">
        <v>14862</v>
      </c>
      <c r="B10" s="2">
        <v>62</v>
      </c>
      <c r="D10" s="7" t="s">
        <v>8</v>
      </c>
      <c r="E10" s="8">
        <f>AVERAGE(SunspotsSeptember)</f>
        <v>70.971904761904767</v>
      </c>
    </row>
    <row r="11" spans="1:17">
      <c r="A11" s="5">
        <v>14863</v>
      </c>
      <c r="B11" s="2">
        <v>42</v>
      </c>
      <c r="D11" s="7" t="s">
        <v>9</v>
      </c>
      <c r="E11" s="7">
        <f>MODE(SunspotsSeptember)</f>
        <v>0</v>
      </c>
      <c r="J11" s="6" t="s">
        <v>27</v>
      </c>
      <c r="K11" s="7">
        <f>LN(E10)-(1/K12)*SUM(LN(SunspotsSeptember))</f>
        <v>4.2605042484742324</v>
      </c>
      <c r="L11" s="7"/>
      <c r="M11" s="6" t="s">
        <v>29</v>
      </c>
      <c r="N11" s="7">
        <f>(1+SQRT(1+4*(K11/3)))/(4*K11)</f>
        <v>0.21034480021173341</v>
      </c>
      <c r="O11" s="7"/>
      <c r="P11" s="6" t="s">
        <v>31</v>
      </c>
      <c r="Q11" s="7">
        <f>GAMMADIST(SunspotsSeptember,N11,N12,FALSE)</f>
        <v>3.1162100036130056E-3</v>
      </c>
    </row>
    <row r="12" spans="1:17">
      <c r="A12" s="5">
        <v>14864</v>
      </c>
      <c r="B12" s="2">
        <v>49</v>
      </c>
      <c r="D12" s="7" t="s">
        <v>5</v>
      </c>
      <c r="E12" s="7">
        <f>QUARTILE(SunspotsSeptember,3)</f>
        <v>114</v>
      </c>
      <c r="J12" s="6" t="s">
        <v>28</v>
      </c>
      <c r="K12" s="7">
        <f>COUNT(SunspotsSeptember)</f>
        <v>2100</v>
      </c>
      <c r="L12" s="7"/>
      <c r="M12" s="6" t="s">
        <v>30</v>
      </c>
      <c r="N12" s="7">
        <f>E10/N11</f>
        <v>337.40745999171043</v>
      </c>
      <c r="O12" s="7"/>
      <c r="P12" s="7"/>
      <c r="Q12" s="7"/>
    </row>
    <row r="13" spans="1:17">
      <c r="A13" s="5">
        <v>14865</v>
      </c>
      <c r="B13" s="2">
        <v>40</v>
      </c>
      <c r="D13" s="7" t="s">
        <v>3</v>
      </c>
      <c r="E13" s="7">
        <f>E12+(1.5*H6)</f>
        <v>261</v>
      </c>
    </row>
    <row r="14" spans="1:17">
      <c r="A14" s="5">
        <v>14866</v>
      </c>
      <c r="B14" s="2">
        <v>38</v>
      </c>
      <c r="D14" s="7" t="s">
        <v>10</v>
      </c>
      <c r="E14" s="7">
        <f>MAX(SunspotsSeptember)</f>
        <v>292</v>
      </c>
    </row>
    <row r="15" spans="1:17" ht="15.75" thickBot="1">
      <c r="A15" s="5">
        <v>14867</v>
      </c>
      <c r="B15" s="2">
        <v>37</v>
      </c>
    </row>
    <row r="16" spans="1:17">
      <c r="A16" s="5">
        <v>14868</v>
      </c>
      <c r="B16" s="2">
        <v>41</v>
      </c>
      <c r="D16" s="7" t="s">
        <v>21</v>
      </c>
      <c r="G16" s="35" t="s">
        <v>22</v>
      </c>
      <c r="H16" s="35" t="s">
        <v>24</v>
      </c>
    </row>
    <row r="17" spans="1:8">
      <c r="A17" s="5">
        <v>14869</v>
      </c>
      <c r="B17" s="2">
        <v>32</v>
      </c>
      <c r="D17">
        <v>0</v>
      </c>
      <c r="G17" s="9">
        <v>0</v>
      </c>
      <c r="H17" s="10">
        <v>240</v>
      </c>
    </row>
    <row r="18" spans="1:8">
      <c r="A18" s="5">
        <v>14870</v>
      </c>
      <c r="B18" s="2">
        <v>50</v>
      </c>
      <c r="D18">
        <v>10</v>
      </c>
      <c r="G18" s="9">
        <v>10</v>
      </c>
      <c r="H18" s="10">
        <v>170</v>
      </c>
    </row>
    <row r="19" spans="1:8">
      <c r="A19" s="5">
        <v>14871</v>
      </c>
      <c r="B19" s="2">
        <v>56</v>
      </c>
      <c r="D19">
        <f>D18+10</f>
        <v>20</v>
      </c>
      <c r="G19" s="9">
        <v>20</v>
      </c>
      <c r="H19" s="10">
        <v>208</v>
      </c>
    </row>
    <row r="20" spans="1:8">
      <c r="A20" s="5">
        <v>14872</v>
      </c>
      <c r="B20" s="2">
        <v>79</v>
      </c>
      <c r="D20">
        <f t="shared" ref="D20:D47" si="0">D19+10</f>
        <v>30</v>
      </c>
      <c r="G20" s="9">
        <v>30</v>
      </c>
      <c r="H20" s="10">
        <v>139</v>
      </c>
    </row>
    <row r="21" spans="1:8">
      <c r="A21" s="5">
        <v>14873</v>
      </c>
      <c r="B21" s="2">
        <v>100</v>
      </c>
      <c r="D21">
        <f t="shared" si="0"/>
        <v>40</v>
      </c>
      <c r="G21" s="9">
        <v>40</v>
      </c>
      <c r="H21" s="10">
        <v>139</v>
      </c>
    </row>
    <row r="22" spans="1:8">
      <c r="A22" s="5">
        <v>14874</v>
      </c>
      <c r="B22" s="2">
        <v>98</v>
      </c>
      <c r="D22">
        <f t="shared" si="0"/>
        <v>50</v>
      </c>
      <c r="G22" s="9">
        <v>50</v>
      </c>
      <c r="H22" s="10">
        <v>132</v>
      </c>
    </row>
    <row r="23" spans="1:8">
      <c r="A23" s="5">
        <v>14875</v>
      </c>
      <c r="B23" s="2">
        <v>106</v>
      </c>
      <c r="D23">
        <f t="shared" si="0"/>
        <v>60</v>
      </c>
      <c r="G23" s="9">
        <v>60</v>
      </c>
      <c r="H23" s="10">
        <v>100</v>
      </c>
    </row>
    <row r="24" spans="1:8">
      <c r="A24" s="5">
        <v>14876</v>
      </c>
      <c r="B24" s="2">
        <v>93</v>
      </c>
      <c r="D24">
        <f t="shared" si="0"/>
        <v>70</v>
      </c>
      <c r="G24" s="9">
        <v>70</v>
      </c>
      <c r="H24" s="10">
        <v>105</v>
      </c>
    </row>
    <row r="25" spans="1:8">
      <c r="A25" s="5">
        <v>14877</v>
      </c>
      <c r="B25" s="2">
        <v>66</v>
      </c>
      <c r="D25">
        <f t="shared" si="0"/>
        <v>80</v>
      </c>
      <c r="G25" s="9">
        <v>80</v>
      </c>
      <c r="H25" s="10">
        <v>86</v>
      </c>
    </row>
    <row r="26" spans="1:8">
      <c r="A26" s="5">
        <v>14878</v>
      </c>
      <c r="B26" s="2">
        <v>61</v>
      </c>
      <c r="D26">
        <f t="shared" si="0"/>
        <v>90</v>
      </c>
      <c r="G26" s="9">
        <v>90</v>
      </c>
      <c r="H26" s="10">
        <v>82</v>
      </c>
    </row>
    <row r="27" spans="1:8">
      <c r="A27" s="5">
        <v>14879</v>
      </c>
      <c r="B27" s="2">
        <v>53</v>
      </c>
      <c r="D27">
        <f t="shared" si="0"/>
        <v>100</v>
      </c>
      <c r="G27" s="9">
        <v>100</v>
      </c>
      <c r="H27" s="10">
        <v>66</v>
      </c>
    </row>
    <row r="28" spans="1:8">
      <c r="A28" s="5">
        <v>14880</v>
      </c>
      <c r="B28" s="2">
        <v>35</v>
      </c>
      <c r="D28">
        <f t="shared" si="0"/>
        <v>110</v>
      </c>
      <c r="G28" s="9">
        <v>110</v>
      </c>
      <c r="H28" s="10">
        <v>65</v>
      </c>
    </row>
    <row r="29" spans="1:8">
      <c r="A29" s="5">
        <v>14881</v>
      </c>
      <c r="B29" s="2">
        <v>26</v>
      </c>
      <c r="D29">
        <f t="shared" si="0"/>
        <v>120</v>
      </c>
      <c r="G29" s="9">
        <v>120</v>
      </c>
      <c r="H29" s="10">
        <v>94</v>
      </c>
    </row>
    <row r="30" spans="1:8">
      <c r="A30" s="5">
        <v>14882</v>
      </c>
      <c r="B30" s="2">
        <v>37</v>
      </c>
      <c r="D30">
        <f t="shared" si="0"/>
        <v>130</v>
      </c>
      <c r="G30" s="9">
        <v>130</v>
      </c>
      <c r="H30" s="10">
        <v>71</v>
      </c>
    </row>
    <row r="31" spans="1:8">
      <c r="A31" s="5">
        <v>14883</v>
      </c>
      <c r="B31" s="2">
        <v>38</v>
      </c>
      <c r="D31">
        <f t="shared" si="0"/>
        <v>140</v>
      </c>
      <c r="G31" s="9">
        <v>140</v>
      </c>
      <c r="H31" s="10">
        <v>60</v>
      </c>
    </row>
    <row r="32" spans="1:8">
      <c r="A32" s="5">
        <v>14884</v>
      </c>
      <c r="B32" s="2">
        <v>41</v>
      </c>
      <c r="D32">
        <f t="shared" si="0"/>
        <v>150</v>
      </c>
      <c r="G32" s="9">
        <v>150</v>
      </c>
      <c r="H32" s="10">
        <v>61</v>
      </c>
    </row>
    <row r="33" spans="1:8">
      <c r="A33" s="5">
        <v>15220</v>
      </c>
      <c r="B33" s="2">
        <v>50</v>
      </c>
      <c r="D33">
        <f t="shared" si="0"/>
        <v>160</v>
      </c>
      <c r="G33" s="9">
        <v>160</v>
      </c>
      <c r="H33" s="10">
        <v>57</v>
      </c>
    </row>
    <row r="34" spans="1:8">
      <c r="A34" s="5">
        <v>15221</v>
      </c>
      <c r="B34" s="2">
        <v>61</v>
      </c>
      <c r="D34">
        <f t="shared" si="0"/>
        <v>170</v>
      </c>
      <c r="G34" s="9">
        <v>170</v>
      </c>
      <c r="H34" s="10">
        <v>66</v>
      </c>
    </row>
    <row r="35" spans="1:8">
      <c r="A35" s="5">
        <v>15222</v>
      </c>
      <c r="B35" s="2">
        <v>49</v>
      </c>
      <c r="D35">
        <f t="shared" si="0"/>
        <v>180</v>
      </c>
      <c r="G35" s="9">
        <v>180</v>
      </c>
      <c r="H35" s="10">
        <v>23</v>
      </c>
    </row>
    <row r="36" spans="1:8">
      <c r="A36" s="5">
        <v>15223</v>
      </c>
      <c r="B36" s="2">
        <v>53</v>
      </c>
      <c r="D36">
        <f t="shared" si="0"/>
        <v>190</v>
      </c>
      <c r="G36" s="9">
        <v>190</v>
      </c>
      <c r="H36" s="10">
        <v>21</v>
      </c>
    </row>
    <row r="37" spans="1:8">
      <c r="A37" s="5">
        <v>15224</v>
      </c>
      <c r="B37" s="2">
        <v>49</v>
      </c>
      <c r="D37">
        <f t="shared" si="0"/>
        <v>200</v>
      </c>
      <c r="G37" s="9">
        <v>200</v>
      </c>
      <c r="H37" s="10">
        <v>16</v>
      </c>
    </row>
    <row r="38" spans="1:8">
      <c r="A38" s="5">
        <v>15225</v>
      </c>
      <c r="B38" s="2">
        <v>44</v>
      </c>
      <c r="D38">
        <f t="shared" si="0"/>
        <v>210</v>
      </c>
      <c r="G38" s="9">
        <v>210</v>
      </c>
      <c r="H38" s="10">
        <v>14</v>
      </c>
    </row>
    <row r="39" spans="1:8">
      <c r="A39" s="5">
        <v>15226</v>
      </c>
      <c r="B39" s="2">
        <v>47</v>
      </c>
      <c r="D39">
        <f t="shared" si="0"/>
        <v>220</v>
      </c>
      <c r="G39" s="9">
        <v>220</v>
      </c>
      <c r="H39" s="10">
        <v>15</v>
      </c>
    </row>
    <row r="40" spans="1:8">
      <c r="A40" s="5">
        <v>15227</v>
      </c>
      <c r="B40" s="2">
        <v>49</v>
      </c>
      <c r="D40">
        <f t="shared" si="0"/>
        <v>230</v>
      </c>
      <c r="G40" s="9">
        <v>230</v>
      </c>
      <c r="H40" s="10">
        <v>22</v>
      </c>
    </row>
    <row r="41" spans="1:8">
      <c r="A41" s="5">
        <v>15228</v>
      </c>
      <c r="B41" s="2">
        <v>34</v>
      </c>
      <c r="D41">
        <f t="shared" si="0"/>
        <v>240</v>
      </c>
      <c r="G41" s="9">
        <v>240</v>
      </c>
      <c r="H41" s="10">
        <v>9</v>
      </c>
    </row>
    <row r="42" spans="1:8">
      <c r="A42" s="5">
        <v>15229</v>
      </c>
      <c r="B42" s="2">
        <v>37</v>
      </c>
      <c r="D42">
        <f t="shared" si="0"/>
        <v>250</v>
      </c>
      <c r="G42" s="9">
        <v>250</v>
      </c>
      <c r="H42" s="10">
        <v>13</v>
      </c>
    </row>
    <row r="43" spans="1:8">
      <c r="A43" s="5">
        <v>15230</v>
      </c>
      <c r="B43" s="2">
        <v>38</v>
      </c>
      <c r="D43">
        <f t="shared" si="0"/>
        <v>260</v>
      </c>
      <c r="G43" s="9">
        <v>260</v>
      </c>
      <c r="H43" s="10">
        <v>9</v>
      </c>
    </row>
    <row r="44" spans="1:8">
      <c r="A44" s="5">
        <v>15231</v>
      </c>
      <c r="B44" s="2">
        <v>58</v>
      </c>
      <c r="D44">
        <f t="shared" si="0"/>
        <v>270</v>
      </c>
      <c r="G44" s="9">
        <v>270</v>
      </c>
      <c r="H44" s="10">
        <v>4</v>
      </c>
    </row>
    <row r="45" spans="1:8">
      <c r="A45" s="5">
        <v>15232</v>
      </c>
      <c r="B45" s="2">
        <v>77</v>
      </c>
      <c r="D45">
        <f t="shared" si="0"/>
        <v>280</v>
      </c>
      <c r="G45" s="9">
        <v>280</v>
      </c>
      <c r="H45" s="10">
        <v>7</v>
      </c>
    </row>
    <row r="46" spans="1:8">
      <c r="A46" s="5">
        <v>15233</v>
      </c>
      <c r="B46" s="2">
        <v>83</v>
      </c>
      <c r="D46">
        <f t="shared" si="0"/>
        <v>290</v>
      </c>
      <c r="G46" s="9">
        <v>290</v>
      </c>
      <c r="H46" s="10">
        <v>5</v>
      </c>
    </row>
    <row r="47" spans="1:8">
      <c r="A47" s="5">
        <v>15234</v>
      </c>
      <c r="B47" s="2">
        <v>91</v>
      </c>
      <c r="D47">
        <f t="shared" si="0"/>
        <v>300</v>
      </c>
      <c r="G47" s="9">
        <v>300</v>
      </c>
      <c r="H47" s="10">
        <v>1</v>
      </c>
    </row>
    <row r="48" spans="1:8" ht="15.75" thickBot="1">
      <c r="A48" s="5">
        <v>15235</v>
      </c>
      <c r="B48" s="2">
        <v>103</v>
      </c>
      <c r="G48" s="11" t="s">
        <v>23</v>
      </c>
      <c r="H48" s="11">
        <v>0</v>
      </c>
    </row>
    <row r="49" spans="1:2">
      <c r="A49" s="5">
        <v>15236</v>
      </c>
      <c r="B49" s="2">
        <v>148</v>
      </c>
    </row>
    <row r="50" spans="1:2">
      <c r="A50" s="5">
        <v>15237</v>
      </c>
      <c r="B50" s="2">
        <v>140</v>
      </c>
    </row>
    <row r="51" spans="1:2">
      <c r="A51" s="5">
        <v>15238</v>
      </c>
      <c r="B51" s="2">
        <v>132</v>
      </c>
    </row>
    <row r="52" spans="1:2">
      <c r="A52" s="5">
        <v>15239</v>
      </c>
      <c r="B52" s="2">
        <v>89</v>
      </c>
    </row>
    <row r="53" spans="1:2">
      <c r="A53" s="5">
        <v>15240</v>
      </c>
      <c r="B53" s="2">
        <v>78</v>
      </c>
    </row>
    <row r="54" spans="1:2">
      <c r="A54" s="5">
        <v>15241</v>
      </c>
      <c r="B54" s="2">
        <v>88</v>
      </c>
    </row>
    <row r="55" spans="1:2">
      <c r="A55" s="5">
        <v>15242</v>
      </c>
      <c r="B55" s="2">
        <v>58</v>
      </c>
    </row>
    <row r="56" spans="1:2">
      <c r="A56" s="5">
        <v>15243</v>
      </c>
      <c r="B56" s="2">
        <v>47</v>
      </c>
    </row>
    <row r="57" spans="1:2">
      <c r="A57" s="5">
        <v>15244</v>
      </c>
      <c r="B57" s="2">
        <v>63</v>
      </c>
    </row>
    <row r="58" spans="1:2">
      <c r="A58" s="5">
        <v>15245</v>
      </c>
      <c r="B58" s="2">
        <v>54</v>
      </c>
    </row>
    <row r="59" spans="1:2">
      <c r="A59" s="5">
        <v>15246</v>
      </c>
      <c r="B59" s="2">
        <v>43</v>
      </c>
    </row>
    <row r="60" spans="1:2">
      <c r="A60" s="5">
        <v>15247</v>
      </c>
      <c r="B60" s="2">
        <v>35</v>
      </c>
    </row>
    <row r="61" spans="1:2">
      <c r="A61" s="5">
        <v>15248</v>
      </c>
      <c r="B61" s="2">
        <v>35</v>
      </c>
    </row>
    <row r="62" spans="1:2">
      <c r="A62" s="5">
        <v>15249</v>
      </c>
      <c r="B62" s="2">
        <v>43</v>
      </c>
    </row>
    <row r="63" spans="1:2">
      <c r="A63" s="5">
        <v>15585</v>
      </c>
      <c r="B63" s="2">
        <v>15</v>
      </c>
    </row>
    <row r="64" spans="1:2">
      <c r="A64" s="5">
        <v>15586</v>
      </c>
      <c r="B64" s="2">
        <v>0</v>
      </c>
    </row>
    <row r="65" spans="1:2">
      <c r="A65" s="5">
        <v>15587</v>
      </c>
      <c r="B65" s="2">
        <v>28</v>
      </c>
    </row>
    <row r="66" spans="1:2">
      <c r="A66" s="5">
        <v>15588</v>
      </c>
      <c r="B66" s="2">
        <v>21</v>
      </c>
    </row>
    <row r="67" spans="1:2">
      <c r="A67" s="5">
        <v>15589</v>
      </c>
      <c r="B67" s="2">
        <v>20</v>
      </c>
    </row>
    <row r="68" spans="1:2">
      <c r="A68" s="5">
        <v>15590</v>
      </c>
      <c r="B68" s="2">
        <v>14</v>
      </c>
    </row>
    <row r="69" spans="1:2">
      <c r="A69" s="5">
        <v>15591</v>
      </c>
      <c r="B69" s="2">
        <v>26</v>
      </c>
    </row>
    <row r="70" spans="1:2">
      <c r="A70" s="5">
        <v>15592</v>
      </c>
      <c r="B70" s="2">
        <v>15</v>
      </c>
    </row>
    <row r="71" spans="1:2">
      <c r="A71" s="5">
        <v>15593</v>
      </c>
      <c r="B71" s="2">
        <v>14</v>
      </c>
    </row>
    <row r="72" spans="1:2">
      <c r="A72" s="5">
        <v>15594</v>
      </c>
      <c r="B72" s="2">
        <v>15</v>
      </c>
    </row>
    <row r="73" spans="1:2">
      <c r="A73" s="5">
        <v>15595</v>
      </c>
      <c r="B73" s="2">
        <v>7</v>
      </c>
    </row>
    <row r="74" spans="1:2">
      <c r="A74" s="5">
        <v>15596</v>
      </c>
      <c r="B74" s="2">
        <v>10</v>
      </c>
    </row>
    <row r="75" spans="1:2">
      <c r="A75" s="5">
        <v>15597</v>
      </c>
      <c r="B75" s="2">
        <v>26</v>
      </c>
    </row>
    <row r="76" spans="1:2">
      <c r="A76" s="5">
        <v>15598</v>
      </c>
      <c r="B76" s="2">
        <v>33</v>
      </c>
    </row>
    <row r="77" spans="1:2">
      <c r="A77" s="5">
        <v>15599</v>
      </c>
      <c r="B77" s="2">
        <v>32</v>
      </c>
    </row>
    <row r="78" spans="1:2">
      <c r="A78" s="5">
        <v>15600</v>
      </c>
      <c r="B78" s="2">
        <v>16</v>
      </c>
    </row>
    <row r="79" spans="1:2">
      <c r="A79" s="5">
        <v>15601</v>
      </c>
      <c r="B79" s="2">
        <v>8</v>
      </c>
    </row>
    <row r="80" spans="1:2">
      <c r="A80" s="5">
        <v>15602</v>
      </c>
      <c r="B80" s="2">
        <v>8</v>
      </c>
    </row>
    <row r="81" spans="1:2">
      <c r="A81" s="5">
        <v>15603</v>
      </c>
      <c r="B81" s="2">
        <v>8</v>
      </c>
    </row>
    <row r="82" spans="1:2">
      <c r="A82" s="5">
        <v>15604</v>
      </c>
      <c r="B82" s="2">
        <v>15</v>
      </c>
    </row>
    <row r="83" spans="1:2">
      <c r="A83" s="5">
        <v>15605</v>
      </c>
      <c r="B83" s="2">
        <v>25</v>
      </c>
    </row>
    <row r="84" spans="1:2">
      <c r="A84" s="5">
        <v>15606</v>
      </c>
      <c r="B84" s="2">
        <v>22</v>
      </c>
    </row>
    <row r="85" spans="1:2">
      <c r="A85" s="5">
        <v>15607</v>
      </c>
      <c r="B85" s="2">
        <v>21</v>
      </c>
    </row>
    <row r="86" spans="1:2">
      <c r="A86" s="5">
        <v>15608</v>
      </c>
      <c r="B86" s="2">
        <v>11</v>
      </c>
    </row>
    <row r="87" spans="1:2">
      <c r="A87" s="5">
        <v>15609</v>
      </c>
      <c r="B87" s="2">
        <v>20</v>
      </c>
    </row>
    <row r="88" spans="1:2">
      <c r="A88" s="5">
        <v>15610</v>
      </c>
      <c r="B88" s="2">
        <v>21</v>
      </c>
    </row>
    <row r="89" spans="1:2">
      <c r="A89" s="5">
        <v>15611</v>
      </c>
      <c r="B89" s="2">
        <v>14</v>
      </c>
    </row>
    <row r="90" spans="1:2">
      <c r="A90" s="5">
        <v>15612</v>
      </c>
      <c r="B90" s="2">
        <v>21</v>
      </c>
    </row>
    <row r="91" spans="1:2">
      <c r="A91" s="5">
        <v>15613</v>
      </c>
      <c r="B91" s="2">
        <v>16</v>
      </c>
    </row>
    <row r="92" spans="1:2">
      <c r="A92" s="5">
        <v>15614</v>
      </c>
      <c r="B92" s="2">
        <v>15</v>
      </c>
    </row>
    <row r="93" spans="1:2">
      <c r="A93" s="5">
        <v>15950</v>
      </c>
      <c r="B93" s="2">
        <v>0</v>
      </c>
    </row>
    <row r="94" spans="1:2">
      <c r="A94" s="5">
        <v>15951</v>
      </c>
      <c r="B94" s="2">
        <v>0</v>
      </c>
    </row>
    <row r="95" spans="1:2">
      <c r="A95" s="5">
        <v>15952</v>
      </c>
      <c r="B95" s="2">
        <v>0</v>
      </c>
    </row>
    <row r="96" spans="1:2">
      <c r="A96" s="5">
        <v>15953</v>
      </c>
      <c r="B96" s="2">
        <v>0</v>
      </c>
    </row>
    <row r="97" spans="1:2">
      <c r="A97" s="5">
        <v>15954</v>
      </c>
      <c r="B97" s="2">
        <v>0</v>
      </c>
    </row>
    <row r="98" spans="1:2">
      <c r="A98" s="5">
        <v>15955</v>
      </c>
      <c r="B98" s="2">
        <v>0</v>
      </c>
    </row>
    <row r="99" spans="1:2">
      <c r="A99" s="5">
        <v>15956</v>
      </c>
      <c r="B99" s="2">
        <v>19</v>
      </c>
    </row>
    <row r="100" spans="1:2">
      <c r="A100" s="5">
        <v>15957</v>
      </c>
      <c r="B100" s="2">
        <v>29</v>
      </c>
    </row>
    <row r="101" spans="1:2">
      <c r="A101" s="5">
        <v>15958</v>
      </c>
      <c r="B101" s="2">
        <v>31</v>
      </c>
    </row>
    <row r="102" spans="1:2">
      <c r="A102" s="5">
        <v>15959</v>
      </c>
      <c r="B102" s="2">
        <v>26</v>
      </c>
    </row>
    <row r="103" spans="1:2">
      <c r="A103" s="5">
        <v>15960</v>
      </c>
      <c r="B103" s="2">
        <v>29</v>
      </c>
    </row>
    <row r="104" spans="1:2">
      <c r="A104" s="5">
        <v>15961</v>
      </c>
      <c r="B104" s="2">
        <v>22</v>
      </c>
    </row>
    <row r="105" spans="1:2">
      <c r="A105" s="5">
        <v>15962</v>
      </c>
      <c r="B105" s="2">
        <v>0</v>
      </c>
    </row>
    <row r="106" spans="1:2">
      <c r="A106" s="5">
        <v>15963</v>
      </c>
      <c r="B106" s="2">
        <v>0</v>
      </c>
    </row>
    <row r="107" spans="1:2">
      <c r="A107" s="5">
        <v>15964</v>
      </c>
      <c r="B107" s="2">
        <v>0</v>
      </c>
    </row>
    <row r="108" spans="1:2">
      <c r="A108" s="5">
        <v>15965</v>
      </c>
      <c r="B108" s="2">
        <v>0</v>
      </c>
    </row>
    <row r="109" spans="1:2">
      <c r="A109" s="5">
        <v>15966</v>
      </c>
      <c r="B109" s="2">
        <v>0</v>
      </c>
    </row>
    <row r="110" spans="1:2">
      <c r="A110" s="5">
        <v>15967</v>
      </c>
      <c r="B110" s="2">
        <v>23</v>
      </c>
    </row>
    <row r="111" spans="1:2">
      <c r="A111" s="5">
        <v>15968</v>
      </c>
      <c r="B111" s="2">
        <v>20</v>
      </c>
    </row>
    <row r="112" spans="1:2">
      <c r="A112" s="5">
        <v>15969</v>
      </c>
      <c r="B112" s="2">
        <v>13</v>
      </c>
    </row>
    <row r="113" spans="1:2">
      <c r="A113" s="5">
        <v>15970</v>
      </c>
      <c r="B113" s="2">
        <v>12</v>
      </c>
    </row>
    <row r="114" spans="1:2">
      <c r="A114" s="5">
        <v>15971</v>
      </c>
      <c r="B114" s="2">
        <v>10</v>
      </c>
    </row>
    <row r="115" spans="1:2">
      <c r="A115" s="5">
        <v>15972</v>
      </c>
      <c r="B115" s="2">
        <v>7</v>
      </c>
    </row>
    <row r="116" spans="1:2">
      <c r="A116" s="5">
        <v>15973</v>
      </c>
      <c r="B116" s="2">
        <v>0</v>
      </c>
    </row>
    <row r="117" spans="1:2">
      <c r="A117" s="5">
        <v>15974</v>
      </c>
      <c r="B117" s="2">
        <v>0</v>
      </c>
    </row>
    <row r="118" spans="1:2">
      <c r="A118" s="5">
        <v>15975</v>
      </c>
      <c r="B118" s="2">
        <v>9</v>
      </c>
    </row>
    <row r="119" spans="1:2">
      <c r="A119" s="5">
        <v>15976</v>
      </c>
      <c r="B119" s="2">
        <v>11</v>
      </c>
    </row>
    <row r="120" spans="1:2">
      <c r="A120" s="5">
        <v>15977</v>
      </c>
      <c r="B120" s="2">
        <v>13</v>
      </c>
    </row>
    <row r="121" spans="1:2">
      <c r="A121" s="5">
        <v>15978</v>
      </c>
      <c r="B121" s="2">
        <v>13</v>
      </c>
    </row>
    <row r="122" spans="1:2">
      <c r="A122" s="5">
        <v>15979</v>
      </c>
      <c r="B122" s="2">
        <v>14</v>
      </c>
    </row>
    <row r="123" spans="1:2">
      <c r="A123" s="5">
        <v>16316</v>
      </c>
      <c r="B123" s="2">
        <v>0</v>
      </c>
    </row>
    <row r="124" spans="1:2">
      <c r="A124" s="5">
        <v>16317</v>
      </c>
      <c r="B124" s="2">
        <v>21</v>
      </c>
    </row>
    <row r="125" spans="1:2">
      <c r="A125" s="5">
        <v>16318</v>
      </c>
      <c r="B125" s="2">
        <v>8</v>
      </c>
    </row>
    <row r="126" spans="1:2">
      <c r="A126" s="5">
        <v>16319</v>
      </c>
      <c r="B126" s="2">
        <v>8</v>
      </c>
    </row>
    <row r="127" spans="1:2">
      <c r="A127" s="5">
        <v>16320</v>
      </c>
      <c r="B127" s="2">
        <v>0</v>
      </c>
    </row>
    <row r="128" spans="1:2">
      <c r="A128" s="5">
        <v>16321</v>
      </c>
      <c r="B128" s="2">
        <v>0</v>
      </c>
    </row>
    <row r="129" spans="1:2">
      <c r="A129" s="5">
        <v>16322</v>
      </c>
      <c r="B129" s="2">
        <v>0</v>
      </c>
    </row>
    <row r="130" spans="1:2">
      <c r="A130" s="5">
        <v>16323</v>
      </c>
      <c r="B130" s="2">
        <v>0</v>
      </c>
    </row>
    <row r="131" spans="1:2">
      <c r="A131" s="5">
        <v>16324</v>
      </c>
      <c r="B131" s="2">
        <v>8</v>
      </c>
    </row>
    <row r="132" spans="1:2">
      <c r="A132" s="5">
        <v>16325</v>
      </c>
      <c r="B132" s="2">
        <v>11</v>
      </c>
    </row>
    <row r="133" spans="1:2">
      <c r="A133" s="5">
        <v>16326</v>
      </c>
      <c r="B133" s="2">
        <v>14</v>
      </c>
    </row>
    <row r="134" spans="1:2">
      <c r="A134" s="5">
        <v>16327</v>
      </c>
      <c r="B134" s="2">
        <v>22</v>
      </c>
    </row>
    <row r="135" spans="1:2">
      <c r="A135" s="5">
        <v>16328</v>
      </c>
      <c r="B135" s="2">
        <v>25</v>
      </c>
    </row>
    <row r="136" spans="1:2">
      <c r="A136" s="5">
        <v>16329</v>
      </c>
      <c r="B136" s="2">
        <v>23</v>
      </c>
    </row>
    <row r="137" spans="1:2">
      <c r="A137" s="5">
        <v>16330</v>
      </c>
      <c r="B137" s="2">
        <v>20</v>
      </c>
    </row>
    <row r="138" spans="1:2">
      <c r="A138" s="5">
        <v>16331</v>
      </c>
      <c r="B138" s="2">
        <v>14</v>
      </c>
    </row>
    <row r="139" spans="1:2">
      <c r="A139" s="5">
        <v>16332</v>
      </c>
      <c r="B139" s="2">
        <v>12</v>
      </c>
    </row>
    <row r="140" spans="1:2">
      <c r="A140" s="5">
        <v>16333</v>
      </c>
      <c r="B140" s="2">
        <v>12</v>
      </c>
    </row>
    <row r="141" spans="1:2">
      <c r="A141" s="5">
        <v>16334</v>
      </c>
      <c r="B141" s="2">
        <v>14</v>
      </c>
    </row>
    <row r="142" spans="1:2">
      <c r="A142" s="5">
        <v>16335</v>
      </c>
      <c r="B142" s="2">
        <v>20</v>
      </c>
    </row>
    <row r="143" spans="1:2">
      <c r="A143" s="5">
        <v>16336</v>
      </c>
      <c r="B143" s="2">
        <v>21</v>
      </c>
    </row>
    <row r="144" spans="1:2">
      <c r="A144" s="5">
        <v>16337</v>
      </c>
      <c r="B144" s="2">
        <v>22</v>
      </c>
    </row>
    <row r="145" spans="1:2">
      <c r="A145" s="5">
        <v>16338</v>
      </c>
      <c r="B145" s="2">
        <v>20</v>
      </c>
    </row>
    <row r="146" spans="1:2">
      <c r="A146" s="5">
        <v>16339</v>
      </c>
      <c r="B146" s="2">
        <v>23</v>
      </c>
    </row>
    <row r="147" spans="1:2">
      <c r="A147" s="5">
        <v>16340</v>
      </c>
      <c r="B147" s="2">
        <v>23</v>
      </c>
    </row>
    <row r="148" spans="1:2">
      <c r="A148" s="5">
        <v>16341</v>
      </c>
      <c r="B148" s="2">
        <v>22</v>
      </c>
    </row>
    <row r="149" spans="1:2">
      <c r="A149" s="5">
        <v>16342</v>
      </c>
      <c r="B149" s="2">
        <v>18</v>
      </c>
    </row>
    <row r="150" spans="1:2">
      <c r="A150" s="5">
        <v>16343</v>
      </c>
      <c r="B150" s="2">
        <v>11</v>
      </c>
    </row>
    <row r="151" spans="1:2">
      <c r="A151" s="5">
        <v>16344</v>
      </c>
      <c r="B151" s="2">
        <v>9</v>
      </c>
    </row>
    <row r="152" spans="1:2">
      <c r="A152" s="5">
        <v>16345</v>
      </c>
      <c r="B152" s="2">
        <v>28</v>
      </c>
    </row>
    <row r="153" spans="1:2">
      <c r="A153" s="5">
        <v>16681</v>
      </c>
      <c r="B153" s="2">
        <v>36</v>
      </c>
    </row>
    <row r="154" spans="1:2">
      <c r="A154" s="5">
        <v>16682</v>
      </c>
      <c r="B154" s="2">
        <v>28</v>
      </c>
    </row>
    <row r="155" spans="1:2">
      <c r="A155" s="5">
        <v>16683</v>
      </c>
      <c r="B155" s="2">
        <v>29</v>
      </c>
    </row>
    <row r="156" spans="1:2">
      <c r="A156" s="5">
        <v>16684</v>
      </c>
      <c r="B156" s="2">
        <v>15</v>
      </c>
    </row>
    <row r="157" spans="1:2">
      <c r="A157" s="5">
        <v>16685</v>
      </c>
      <c r="B157" s="2">
        <v>32</v>
      </c>
    </row>
    <row r="158" spans="1:2">
      <c r="A158" s="5">
        <v>16686</v>
      </c>
      <c r="B158" s="2">
        <v>36</v>
      </c>
    </row>
    <row r="159" spans="1:2">
      <c r="A159" s="5">
        <v>16687</v>
      </c>
      <c r="B159" s="2">
        <v>44</v>
      </c>
    </row>
    <row r="160" spans="1:2">
      <c r="A160" s="5">
        <v>16688</v>
      </c>
      <c r="B160" s="2">
        <v>40</v>
      </c>
    </row>
    <row r="161" spans="1:2">
      <c r="A161" s="5">
        <v>16689</v>
      </c>
      <c r="B161" s="2">
        <v>44</v>
      </c>
    </row>
    <row r="162" spans="1:2">
      <c r="A162" s="5">
        <v>16690</v>
      </c>
      <c r="B162" s="2">
        <v>34</v>
      </c>
    </row>
    <row r="163" spans="1:2">
      <c r="A163" s="5">
        <v>16691</v>
      </c>
      <c r="B163" s="2">
        <v>17</v>
      </c>
    </row>
    <row r="164" spans="1:2">
      <c r="A164" s="5">
        <v>16692</v>
      </c>
      <c r="B164" s="2">
        <v>15</v>
      </c>
    </row>
    <row r="165" spans="1:2">
      <c r="A165" s="5">
        <v>16693</v>
      </c>
      <c r="B165" s="2">
        <v>12</v>
      </c>
    </row>
    <row r="166" spans="1:2">
      <c r="A166" s="5">
        <v>16694</v>
      </c>
      <c r="B166" s="2">
        <v>5</v>
      </c>
    </row>
    <row r="167" spans="1:2">
      <c r="A167" s="5">
        <v>16695</v>
      </c>
      <c r="B167" s="2">
        <v>2</v>
      </c>
    </row>
    <row r="168" spans="1:2">
      <c r="A168" s="5">
        <v>16696</v>
      </c>
      <c r="B168" s="2">
        <v>6</v>
      </c>
    </row>
    <row r="169" spans="1:2">
      <c r="A169" s="5">
        <v>16697</v>
      </c>
      <c r="B169" s="2">
        <v>8</v>
      </c>
    </row>
    <row r="170" spans="1:2">
      <c r="A170" s="5">
        <v>16698</v>
      </c>
      <c r="B170" s="2">
        <v>5</v>
      </c>
    </row>
    <row r="171" spans="1:2">
      <c r="A171" s="5">
        <v>16699</v>
      </c>
      <c r="B171" s="2">
        <v>17</v>
      </c>
    </row>
    <row r="172" spans="1:2">
      <c r="A172" s="5">
        <v>16700</v>
      </c>
      <c r="B172" s="2">
        <v>16</v>
      </c>
    </row>
    <row r="173" spans="1:2">
      <c r="A173" s="5">
        <v>16701</v>
      </c>
      <c r="B173" s="2">
        <v>29</v>
      </c>
    </row>
    <row r="174" spans="1:2">
      <c r="A174" s="5">
        <v>16702</v>
      </c>
      <c r="B174" s="2">
        <v>55</v>
      </c>
    </row>
    <row r="175" spans="1:2">
      <c r="A175" s="5">
        <v>16703</v>
      </c>
      <c r="B175" s="2">
        <v>68</v>
      </c>
    </row>
    <row r="176" spans="1:2">
      <c r="A176" s="5">
        <v>16704</v>
      </c>
      <c r="B176" s="2">
        <v>64</v>
      </c>
    </row>
    <row r="177" spans="1:2">
      <c r="A177" s="5">
        <v>16705</v>
      </c>
      <c r="B177" s="2">
        <v>61</v>
      </c>
    </row>
    <row r="178" spans="1:2">
      <c r="A178" s="5">
        <v>16706</v>
      </c>
      <c r="B178" s="2">
        <v>53</v>
      </c>
    </row>
    <row r="179" spans="1:2">
      <c r="A179" s="5">
        <v>16707</v>
      </c>
      <c r="B179" s="2">
        <v>42</v>
      </c>
    </row>
    <row r="180" spans="1:2">
      <c r="A180" s="5">
        <v>16708</v>
      </c>
      <c r="B180" s="2">
        <v>57</v>
      </c>
    </row>
    <row r="181" spans="1:2">
      <c r="A181" s="5">
        <v>16709</v>
      </c>
      <c r="B181" s="2">
        <v>64</v>
      </c>
    </row>
    <row r="182" spans="1:2">
      <c r="A182" s="5">
        <v>16710</v>
      </c>
      <c r="B182" s="2">
        <v>86</v>
      </c>
    </row>
    <row r="183" spans="1:2">
      <c r="A183" s="5">
        <v>17046</v>
      </c>
      <c r="B183" s="2">
        <v>156</v>
      </c>
    </row>
    <row r="184" spans="1:2">
      <c r="A184" s="5">
        <v>17047</v>
      </c>
      <c r="B184" s="2">
        <v>158</v>
      </c>
    </row>
    <row r="185" spans="1:2">
      <c r="A185" s="5">
        <v>17048</v>
      </c>
      <c r="B185" s="2">
        <v>156</v>
      </c>
    </row>
    <row r="186" spans="1:2">
      <c r="A186" s="5">
        <v>17049</v>
      </c>
      <c r="B186" s="2">
        <v>116</v>
      </c>
    </row>
    <row r="187" spans="1:2">
      <c r="A187" s="5">
        <v>17050</v>
      </c>
      <c r="B187" s="2">
        <v>86</v>
      </c>
    </row>
    <row r="188" spans="1:2">
      <c r="A188" s="5">
        <v>17051</v>
      </c>
      <c r="B188" s="2">
        <v>72</v>
      </c>
    </row>
    <row r="189" spans="1:2">
      <c r="A189" s="5">
        <v>17052</v>
      </c>
      <c r="B189" s="2">
        <v>67</v>
      </c>
    </row>
    <row r="190" spans="1:2">
      <c r="A190" s="5">
        <v>17053</v>
      </c>
      <c r="B190" s="2">
        <v>60</v>
      </c>
    </row>
    <row r="191" spans="1:2">
      <c r="A191" s="5">
        <v>17054</v>
      </c>
      <c r="B191" s="2">
        <v>61</v>
      </c>
    </row>
    <row r="192" spans="1:2">
      <c r="A192" s="5">
        <v>17055</v>
      </c>
      <c r="B192" s="2">
        <v>60</v>
      </c>
    </row>
    <row r="193" spans="1:2">
      <c r="A193" s="5">
        <v>17056</v>
      </c>
      <c r="B193" s="2">
        <v>68</v>
      </c>
    </row>
    <row r="194" spans="1:2">
      <c r="A194" s="5">
        <v>17057</v>
      </c>
      <c r="B194" s="2">
        <v>77</v>
      </c>
    </row>
    <row r="195" spans="1:2">
      <c r="A195" s="5">
        <v>17058</v>
      </c>
      <c r="B195" s="2">
        <v>106</v>
      </c>
    </row>
    <row r="196" spans="1:2">
      <c r="A196" s="5">
        <v>17059</v>
      </c>
      <c r="B196" s="2">
        <v>107</v>
      </c>
    </row>
    <row r="197" spans="1:2">
      <c r="A197" s="5">
        <v>17060</v>
      </c>
      <c r="B197" s="2">
        <v>121</v>
      </c>
    </row>
    <row r="198" spans="1:2">
      <c r="A198" s="5">
        <v>17061</v>
      </c>
      <c r="B198" s="2">
        <v>123</v>
      </c>
    </row>
    <row r="199" spans="1:2">
      <c r="A199" s="5">
        <v>17062</v>
      </c>
      <c r="B199" s="2">
        <v>116</v>
      </c>
    </row>
    <row r="200" spans="1:2">
      <c r="A200" s="5">
        <v>17063</v>
      </c>
      <c r="B200" s="2">
        <v>125</v>
      </c>
    </row>
    <row r="201" spans="1:2">
      <c r="A201" s="5">
        <v>17064</v>
      </c>
      <c r="B201" s="2">
        <v>124</v>
      </c>
    </row>
    <row r="202" spans="1:2">
      <c r="A202" s="5">
        <v>17065</v>
      </c>
      <c r="B202" s="2">
        <v>106</v>
      </c>
    </row>
    <row r="203" spans="1:2">
      <c r="A203" s="5">
        <v>17066</v>
      </c>
      <c r="B203" s="2">
        <v>107</v>
      </c>
    </row>
    <row r="204" spans="1:2">
      <c r="A204" s="5">
        <v>17067</v>
      </c>
      <c r="B204" s="2">
        <v>124</v>
      </c>
    </row>
    <row r="205" spans="1:2">
      <c r="A205" s="5">
        <v>17068</v>
      </c>
      <c r="B205" s="2">
        <v>140</v>
      </c>
    </row>
    <row r="206" spans="1:2">
      <c r="A206" s="5">
        <v>17069</v>
      </c>
      <c r="B206" s="2">
        <v>136</v>
      </c>
    </row>
    <row r="207" spans="1:2">
      <c r="A207" s="5">
        <v>17070</v>
      </c>
      <c r="B207" s="2">
        <v>161</v>
      </c>
    </row>
    <row r="208" spans="1:2">
      <c r="A208" s="5">
        <v>17071</v>
      </c>
      <c r="B208" s="2">
        <v>175</v>
      </c>
    </row>
    <row r="209" spans="1:2">
      <c r="A209" s="5">
        <v>17072</v>
      </c>
      <c r="B209" s="2">
        <v>181</v>
      </c>
    </row>
    <row r="210" spans="1:2">
      <c r="A210" s="5">
        <v>17073</v>
      </c>
      <c r="B210" s="2">
        <v>152</v>
      </c>
    </row>
    <row r="211" spans="1:2">
      <c r="A211" s="5">
        <v>17074</v>
      </c>
      <c r="B211" s="2">
        <v>135</v>
      </c>
    </row>
    <row r="212" spans="1:2">
      <c r="A212" s="5">
        <v>17075</v>
      </c>
      <c r="B212" s="2">
        <v>95</v>
      </c>
    </row>
    <row r="213" spans="1:2">
      <c r="A213" s="5">
        <v>17411</v>
      </c>
      <c r="B213" s="2">
        <v>241</v>
      </c>
    </row>
    <row r="214" spans="1:2">
      <c r="A214" s="5">
        <v>17412</v>
      </c>
      <c r="B214" s="2">
        <v>238</v>
      </c>
    </row>
    <row r="215" spans="1:2">
      <c r="A215" s="5">
        <v>17413</v>
      </c>
      <c r="B215" s="2">
        <v>253</v>
      </c>
    </row>
    <row r="216" spans="1:2">
      <c r="A216" s="5">
        <v>17414</v>
      </c>
      <c r="B216" s="2">
        <v>252</v>
      </c>
    </row>
    <row r="217" spans="1:2">
      <c r="A217" s="5">
        <v>17415</v>
      </c>
      <c r="B217" s="2">
        <v>236</v>
      </c>
    </row>
    <row r="218" spans="1:2">
      <c r="A218" s="5">
        <v>17416</v>
      </c>
      <c r="B218" s="2">
        <v>282</v>
      </c>
    </row>
    <row r="219" spans="1:2">
      <c r="A219" s="5">
        <v>17417</v>
      </c>
      <c r="B219" s="2">
        <v>292</v>
      </c>
    </row>
    <row r="220" spans="1:2">
      <c r="A220" s="5">
        <v>17418</v>
      </c>
      <c r="B220" s="2">
        <v>283</v>
      </c>
    </row>
    <row r="221" spans="1:2">
      <c r="A221" s="5">
        <v>17419</v>
      </c>
      <c r="B221" s="2">
        <v>257</v>
      </c>
    </row>
    <row r="222" spans="1:2">
      <c r="A222" s="5">
        <v>17420</v>
      </c>
      <c r="B222" s="2">
        <v>229</v>
      </c>
    </row>
    <row r="223" spans="1:2">
      <c r="A223" s="5">
        <v>17421</v>
      </c>
      <c r="B223" s="2">
        <v>198</v>
      </c>
    </row>
    <row r="224" spans="1:2">
      <c r="A224" s="5">
        <v>17422</v>
      </c>
      <c r="B224" s="2">
        <v>188</v>
      </c>
    </row>
    <row r="225" spans="1:2">
      <c r="A225" s="5">
        <v>17423</v>
      </c>
      <c r="B225" s="2">
        <v>182</v>
      </c>
    </row>
    <row r="226" spans="1:2">
      <c r="A226" s="5">
        <v>17424</v>
      </c>
      <c r="B226" s="2">
        <v>163</v>
      </c>
    </row>
    <row r="227" spans="1:2">
      <c r="A227" s="5">
        <v>17425</v>
      </c>
      <c r="B227" s="2">
        <v>163</v>
      </c>
    </row>
    <row r="228" spans="1:2">
      <c r="A228" s="5">
        <v>17426</v>
      </c>
      <c r="B228" s="2">
        <v>156</v>
      </c>
    </row>
    <row r="229" spans="1:2">
      <c r="A229" s="5">
        <v>17427</v>
      </c>
      <c r="B229" s="2">
        <v>164</v>
      </c>
    </row>
    <row r="230" spans="1:2">
      <c r="A230" s="5">
        <v>17428</v>
      </c>
      <c r="B230" s="2">
        <v>142</v>
      </c>
    </row>
    <row r="231" spans="1:2">
      <c r="A231" s="5">
        <v>17429</v>
      </c>
      <c r="B231" s="2">
        <v>114</v>
      </c>
    </row>
    <row r="232" spans="1:2">
      <c r="A232" s="5">
        <v>17430</v>
      </c>
      <c r="B232" s="2">
        <v>115</v>
      </c>
    </row>
    <row r="233" spans="1:2">
      <c r="A233" s="5">
        <v>17431</v>
      </c>
      <c r="B233" s="2">
        <v>121</v>
      </c>
    </row>
    <row r="234" spans="1:2">
      <c r="A234" s="5">
        <v>17432</v>
      </c>
      <c r="B234" s="2">
        <v>110</v>
      </c>
    </row>
    <row r="235" spans="1:2">
      <c r="A235" s="5">
        <v>17433</v>
      </c>
      <c r="B235" s="2">
        <v>120</v>
      </c>
    </row>
    <row r="236" spans="1:2">
      <c r="A236" s="5">
        <v>17434</v>
      </c>
      <c r="B236" s="2">
        <v>141</v>
      </c>
    </row>
    <row r="237" spans="1:2">
      <c r="A237" s="5">
        <v>17435</v>
      </c>
      <c r="B237" s="2">
        <v>167</v>
      </c>
    </row>
    <row r="238" spans="1:2">
      <c r="A238" s="5">
        <v>17436</v>
      </c>
      <c r="B238" s="2">
        <v>189</v>
      </c>
    </row>
    <row r="239" spans="1:2">
      <c r="A239" s="5">
        <v>17437</v>
      </c>
      <c r="B239" s="2">
        <v>195</v>
      </c>
    </row>
    <row r="240" spans="1:2">
      <c r="A240" s="5">
        <v>17438</v>
      </c>
      <c r="B240" s="2">
        <v>195</v>
      </c>
    </row>
    <row r="241" spans="1:2">
      <c r="A241" s="5">
        <v>17439</v>
      </c>
      <c r="B241" s="2">
        <v>216</v>
      </c>
    </row>
    <row r="242" spans="1:2">
      <c r="A242" s="5">
        <v>17440</v>
      </c>
      <c r="B242" s="2">
        <v>248</v>
      </c>
    </row>
    <row r="243" spans="1:2">
      <c r="A243" s="5">
        <v>17777</v>
      </c>
      <c r="B243" s="2">
        <v>148</v>
      </c>
    </row>
    <row r="244" spans="1:2">
      <c r="A244" s="5">
        <v>17778</v>
      </c>
      <c r="B244" s="2">
        <v>169</v>
      </c>
    </row>
    <row r="245" spans="1:2">
      <c r="A245" s="5">
        <v>17779</v>
      </c>
      <c r="B245" s="2">
        <v>152</v>
      </c>
    </row>
    <row r="246" spans="1:2">
      <c r="A246" s="5">
        <v>17780</v>
      </c>
      <c r="B246" s="2">
        <v>153</v>
      </c>
    </row>
    <row r="247" spans="1:2">
      <c r="A247" s="5">
        <v>17781</v>
      </c>
      <c r="B247" s="2">
        <v>123</v>
      </c>
    </row>
    <row r="248" spans="1:2">
      <c r="A248" s="5">
        <v>17782</v>
      </c>
      <c r="B248" s="2">
        <v>89</v>
      </c>
    </row>
    <row r="249" spans="1:2">
      <c r="A249" s="5">
        <v>17783</v>
      </c>
      <c r="B249" s="2">
        <v>65</v>
      </c>
    </row>
    <row r="250" spans="1:2">
      <c r="A250" s="5">
        <v>17784</v>
      </c>
      <c r="B250" s="2">
        <v>72</v>
      </c>
    </row>
    <row r="251" spans="1:2">
      <c r="A251" s="5">
        <v>17785</v>
      </c>
      <c r="B251" s="2">
        <v>82</v>
      </c>
    </row>
    <row r="252" spans="1:2">
      <c r="A252" s="5">
        <v>17786</v>
      </c>
      <c r="B252" s="2">
        <v>92</v>
      </c>
    </row>
    <row r="253" spans="1:2">
      <c r="A253" s="5">
        <v>17787</v>
      </c>
      <c r="B253" s="2">
        <v>127</v>
      </c>
    </row>
    <row r="254" spans="1:2">
      <c r="A254" s="5">
        <v>17788</v>
      </c>
      <c r="B254" s="2">
        <v>160</v>
      </c>
    </row>
    <row r="255" spans="1:2">
      <c r="A255" s="5">
        <v>17789</v>
      </c>
      <c r="B255" s="2">
        <v>194</v>
      </c>
    </row>
    <row r="256" spans="1:2">
      <c r="A256" s="5">
        <v>17790</v>
      </c>
      <c r="B256" s="2">
        <v>189</v>
      </c>
    </row>
    <row r="257" spans="1:2">
      <c r="A257" s="5">
        <v>17791</v>
      </c>
      <c r="B257" s="2">
        <v>190</v>
      </c>
    </row>
    <row r="258" spans="1:2">
      <c r="A258" s="5">
        <v>17792</v>
      </c>
      <c r="B258" s="2">
        <v>209</v>
      </c>
    </row>
    <row r="259" spans="1:2">
      <c r="A259" s="5">
        <v>17793</v>
      </c>
      <c r="B259" s="2">
        <v>242</v>
      </c>
    </row>
    <row r="260" spans="1:2">
      <c r="A260" s="5">
        <v>17794</v>
      </c>
      <c r="B260" s="2">
        <v>250</v>
      </c>
    </row>
    <row r="261" spans="1:2">
      <c r="A261" s="5">
        <v>17795</v>
      </c>
      <c r="B261" s="2">
        <v>265</v>
      </c>
    </row>
    <row r="262" spans="1:2">
      <c r="A262" s="5">
        <v>17796</v>
      </c>
      <c r="B262" s="2">
        <v>250</v>
      </c>
    </row>
    <row r="263" spans="1:2">
      <c r="A263" s="5">
        <v>17797</v>
      </c>
      <c r="B263" s="2">
        <v>243</v>
      </c>
    </row>
    <row r="264" spans="1:2">
      <c r="A264" s="5">
        <v>17798</v>
      </c>
      <c r="B264" s="2">
        <v>258</v>
      </c>
    </row>
    <row r="265" spans="1:2">
      <c r="A265" s="5">
        <v>17799</v>
      </c>
      <c r="B265" s="2">
        <v>267</v>
      </c>
    </row>
    <row r="266" spans="1:2">
      <c r="A266" s="5">
        <v>17800</v>
      </c>
      <c r="B266" s="2">
        <v>255</v>
      </c>
    </row>
    <row r="267" spans="1:2">
      <c r="A267" s="5">
        <v>17801</v>
      </c>
      <c r="B267" s="2">
        <v>186</v>
      </c>
    </row>
    <row r="268" spans="1:2">
      <c r="A268" s="5">
        <v>17802</v>
      </c>
      <c r="B268" s="2">
        <v>183</v>
      </c>
    </row>
    <row r="269" spans="1:2">
      <c r="A269" s="5">
        <v>17803</v>
      </c>
      <c r="B269" s="2">
        <v>177</v>
      </c>
    </row>
    <row r="270" spans="1:2">
      <c r="A270" s="5">
        <v>17804</v>
      </c>
      <c r="B270" s="2">
        <v>153</v>
      </c>
    </row>
    <row r="271" spans="1:2">
      <c r="A271" s="5">
        <v>17805</v>
      </c>
      <c r="B271" s="2">
        <v>155</v>
      </c>
    </row>
    <row r="272" spans="1:2">
      <c r="A272" s="5">
        <v>17806</v>
      </c>
      <c r="B272" s="2">
        <v>139</v>
      </c>
    </row>
    <row r="273" spans="1:2">
      <c r="A273" s="5">
        <v>18142</v>
      </c>
      <c r="B273" s="2">
        <v>165</v>
      </c>
    </row>
    <row r="274" spans="1:2">
      <c r="A274" s="5">
        <v>18143</v>
      </c>
      <c r="B274" s="2">
        <v>163</v>
      </c>
    </row>
    <row r="275" spans="1:2">
      <c r="A275" s="5">
        <v>18144</v>
      </c>
      <c r="B275" s="2">
        <v>168</v>
      </c>
    </row>
    <row r="276" spans="1:2">
      <c r="A276" s="5">
        <v>18145</v>
      </c>
      <c r="B276" s="2">
        <v>170</v>
      </c>
    </row>
    <row r="277" spans="1:2">
      <c r="A277" s="5">
        <v>18146</v>
      </c>
      <c r="B277" s="2">
        <v>166</v>
      </c>
    </row>
    <row r="278" spans="1:2">
      <c r="A278" s="5">
        <v>18147</v>
      </c>
      <c r="B278" s="2">
        <v>172</v>
      </c>
    </row>
    <row r="279" spans="1:2">
      <c r="A279" s="5">
        <v>18148</v>
      </c>
      <c r="B279" s="2">
        <v>170</v>
      </c>
    </row>
    <row r="280" spans="1:2">
      <c r="A280" s="5">
        <v>18149</v>
      </c>
      <c r="B280" s="2">
        <v>160</v>
      </c>
    </row>
    <row r="281" spans="1:2">
      <c r="A281" s="5">
        <v>18150</v>
      </c>
      <c r="B281" s="2">
        <v>153</v>
      </c>
    </row>
    <row r="282" spans="1:2">
      <c r="A282" s="5">
        <v>18151</v>
      </c>
      <c r="B282" s="2">
        <v>160</v>
      </c>
    </row>
    <row r="283" spans="1:2">
      <c r="A283" s="5">
        <v>18152</v>
      </c>
      <c r="B283" s="2">
        <v>170</v>
      </c>
    </row>
    <row r="284" spans="1:2">
      <c r="A284" s="5">
        <v>18153</v>
      </c>
      <c r="B284" s="2">
        <v>167</v>
      </c>
    </row>
    <row r="285" spans="1:2">
      <c r="A285" s="5">
        <v>18154</v>
      </c>
      <c r="B285" s="2">
        <v>163</v>
      </c>
    </row>
    <row r="286" spans="1:2">
      <c r="A286" s="5">
        <v>18155</v>
      </c>
      <c r="B286" s="2">
        <v>160</v>
      </c>
    </row>
    <row r="287" spans="1:2">
      <c r="A287" s="5">
        <v>18156</v>
      </c>
      <c r="B287" s="2">
        <v>162</v>
      </c>
    </row>
    <row r="288" spans="1:2">
      <c r="A288" s="5">
        <v>18157</v>
      </c>
      <c r="B288" s="2">
        <v>142</v>
      </c>
    </row>
    <row r="289" spans="1:2">
      <c r="A289" s="5">
        <v>18158</v>
      </c>
      <c r="B289" s="2">
        <v>174</v>
      </c>
    </row>
    <row r="290" spans="1:2">
      <c r="A290" s="5">
        <v>18159</v>
      </c>
      <c r="B290" s="2">
        <v>205</v>
      </c>
    </row>
    <row r="291" spans="1:2">
      <c r="A291" s="5">
        <v>18160</v>
      </c>
      <c r="B291" s="2">
        <v>170</v>
      </c>
    </row>
    <row r="292" spans="1:2">
      <c r="A292" s="5">
        <v>18161</v>
      </c>
      <c r="B292" s="2">
        <v>164</v>
      </c>
    </row>
    <row r="293" spans="1:2">
      <c r="A293" s="5">
        <v>18162</v>
      </c>
      <c r="B293" s="2">
        <v>130</v>
      </c>
    </row>
    <row r="294" spans="1:2">
      <c r="A294" s="5">
        <v>18163</v>
      </c>
      <c r="B294" s="2">
        <v>144</v>
      </c>
    </row>
    <row r="295" spans="1:2">
      <c r="A295" s="5">
        <v>18164</v>
      </c>
      <c r="B295" s="2">
        <v>138</v>
      </c>
    </row>
    <row r="296" spans="1:2">
      <c r="A296" s="5">
        <v>18165</v>
      </c>
      <c r="B296" s="2">
        <v>122</v>
      </c>
    </row>
    <row r="297" spans="1:2">
      <c r="A297" s="5">
        <v>18166</v>
      </c>
      <c r="B297" s="2">
        <v>131</v>
      </c>
    </row>
    <row r="298" spans="1:2">
      <c r="A298" s="5">
        <v>18167</v>
      </c>
      <c r="B298" s="2">
        <v>106</v>
      </c>
    </row>
    <row r="299" spans="1:2">
      <c r="A299" s="5">
        <v>18168</v>
      </c>
      <c r="B299" s="2">
        <v>88</v>
      </c>
    </row>
    <row r="300" spans="1:2">
      <c r="A300" s="5">
        <v>18169</v>
      </c>
      <c r="B300" s="2">
        <v>79</v>
      </c>
    </row>
    <row r="301" spans="1:2">
      <c r="A301" s="5">
        <v>18170</v>
      </c>
      <c r="B301" s="2">
        <v>50</v>
      </c>
    </row>
    <row r="302" spans="1:2">
      <c r="A302" s="5">
        <v>18171</v>
      </c>
      <c r="B302" s="2">
        <v>47</v>
      </c>
    </row>
    <row r="303" spans="1:2">
      <c r="A303" s="5">
        <v>18507</v>
      </c>
      <c r="B303" s="2">
        <v>81</v>
      </c>
    </row>
    <row r="304" spans="1:2">
      <c r="A304" s="5">
        <v>18508</v>
      </c>
      <c r="B304" s="2">
        <v>63</v>
      </c>
    </row>
    <row r="305" spans="1:2">
      <c r="A305" s="5">
        <v>18509</v>
      </c>
      <c r="B305" s="2">
        <v>77</v>
      </c>
    </row>
    <row r="306" spans="1:2">
      <c r="A306" s="5">
        <v>18510</v>
      </c>
      <c r="B306" s="2">
        <v>46</v>
      </c>
    </row>
    <row r="307" spans="1:2">
      <c r="A307" s="5">
        <v>18511</v>
      </c>
      <c r="B307" s="2">
        <v>22</v>
      </c>
    </row>
    <row r="308" spans="1:2">
      <c r="A308" s="5">
        <v>18512</v>
      </c>
      <c r="B308" s="2">
        <v>28</v>
      </c>
    </row>
    <row r="309" spans="1:2">
      <c r="A309" s="5">
        <v>18513</v>
      </c>
      <c r="B309" s="2">
        <v>36</v>
      </c>
    </row>
    <row r="310" spans="1:2">
      <c r="A310" s="5">
        <v>18514</v>
      </c>
      <c r="B310" s="2">
        <v>37</v>
      </c>
    </row>
    <row r="311" spans="1:2">
      <c r="A311" s="5">
        <v>18515</v>
      </c>
      <c r="B311" s="2">
        <v>42</v>
      </c>
    </row>
    <row r="312" spans="1:2">
      <c r="A312" s="5">
        <v>18516</v>
      </c>
      <c r="B312" s="2">
        <v>27</v>
      </c>
    </row>
    <row r="313" spans="1:2">
      <c r="A313" s="5">
        <v>18517</v>
      </c>
      <c r="B313" s="2">
        <v>44</v>
      </c>
    </row>
    <row r="314" spans="1:2">
      <c r="A314" s="5">
        <v>18518</v>
      </c>
      <c r="B314" s="2">
        <v>58</v>
      </c>
    </row>
    <row r="315" spans="1:2">
      <c r="A315" s="5">
        <v>18519</v>
      </c>
      <c r="B315" s="2">
        <v>93</v>
      </c>
    </row>
    <row r="316" spans="1:2">
      <c r="A316" s="5">
        <v>18520</v>
      </c>
      <c r="B316" s="2">
        <v>97</v>
      </c>
    </row>
    <row r="317" spans="1:2">
      <c r="A317" s="5">
        <v>18521</v>
      </c>
      <c r="B317" s="2">
        <v>93</v>
      </c>
    </row>
    <row r="318" spans="1:2">
      <c r="A318" s="5">
        <v>18522</v>
      </c>
      <c r="B318" s="2">
        <v>102</v>
      </c>
    </row>
    <row r="319" spans="1:2">
      <c r="A319" s="5">
        <v>18523</v>
      </c>
      <c r="B319" s="2">
        <v>97</v>
      </c>
    </row>
    <row r="320" spans="1:2">
      <c r="A320" s="5">
        <v>18524</v>
      </c>
      <c r="B320" s="2">
        <v>123</v>
      </c>
    </row>
    <row r="321" spans="1:2">
      <c r="A321" s="5">
        <v>18525</v>
      </c>
      <c r="B321" s="2">
        <v>108</v>
      </c>
    </row>
    <row r="322" spans="1:2">
      <c r="A322" s="5">
        <v>18526</v>
      </c>
      <c r="B322" s="2">
        <v>87</v>
      </c>
    </row>
    <row r="323" spans="1:2">
      <c r="A323" s="5">
        <v>18527</v>
      </c>
      <c r="B323" s="2">
        <v>77</v>
      </c>
    </row>
    <row r="324" spans="1:2">
      <c r="A324" s="5">
        <v>18528</v>
      </c>
      <c r="B324" s="2">
        <v>74</v>
      </c>
    </row>
    <row r="325" spans="1:2">
      <c r="A325" s="5">
        <v>18529</v>
      </c>
      <c r="B325" s="2">
        <v>57</v>
      </c>
    </row>
    <row r="326" spans="1:2">
      <c r="A326" s="5">
        <v>18530</v>
      </c>
      <c r="B326" s="2">
        <v>56</v>
      </c>
    </row>
    <row r="327" spans="1:2">
      <c r="A327" s="5">
        <v>18531</v>
      </c>
      <c r="B327" s="2">
        <v>63</v>
      </c>
    </row>
    <row r="328" spans="1:2">
      <c r="A328" s="5">
        <v>18532</v>
      </c>
      <c r="B328" s="2">
        <v>59</v>
      </c>
    </row>
    <row r="329" spans="1:2">
      <c r="A329" s="5">
        <v>18533</v>
      </c>
      <c r="B329" s="2">
        <v>53</v>
      </c>
    </row>
    <row r="330" spans="1:2">
      <c r="A330" s="5">
        <v>18534</v>
      </c>
      <c r="B330" s="2">
        <v>45</v>
      </c>
    </row>
    <row r="331" spans="1:2">
      <c r="A331" s="5">
        <v>18535</v>
      </c>
      <c r="B331" s="2">
        <v>62</v>
      </c>
    </row>
    <row r="332" spans="1:2">
      <c r="A332" s="5">
        <v>18536</v>
      </c>
      <c r="B332" s="2">
        <v>54</v>
      </c>
    </row>
    <row r="333" spans="1:2">
      <c r="A333" s="5">
        <v>18872</v>
      </c>
      <c r="B333" s="2">
        <v>43</v>
      </c>
    </row>
    <row r="334" spans="1:2">
      <c r="A334" s="5">
        <v>18873</v>
      </c>
      <c r="B334" s="2">
        <v>45</v>
      </c>
    </row>
    <row r="335" spans="1:2">
      <c r="A335" s="5">
        <v>18874</v>
      </c>
      <c r="B335" s="2">
        <v>53</v>
      </c>
    </row>
    <row r="336" spans="1:2">
      <c r="A336" s="5">
        <v>18875</v>
      </c>
      <c r="B336" s="2">
        <v>57</v>
      </c>
    </row>
    <row r="337" spans="1:2">
      <c r="A337" s="5">
        <v>18876</v>
      </c>
      <c r="B337" s="2">
        <v>64</v>
      </c>
    </row>
    <row r="338" spans="1:2">
      <c r="A338" s="5">
        <v>18877</v>
      </c>
      <c r="B338" s="2">
        <v>78</v>
      </c>
    </row>
    <row r="339" spans="1:2">
      <c r="A339" s="5">
        <v>18878</v>
      </c>
      <c r="B339" s="2">
        <v>65</v>
      </c>
    </row>
    <row r="340" spans="1:2">
      <c r="A340" s="5">
        <v>18879</v>
      </c>
      <c r="B340" s="2">
        <v>98</v>
      </c>
    </row>
    <row r="341" spans="1:2">
      <c r="A341" s="5">
        <v>18880</v>
      </c>
      <c r="B341" s="2">
        <v>114</v>
      </c>
    </row>
    <row r="342" spans="1:2">
      <c r="A342" s="5">
        <v>18881</v>
      </c>
      <c r="B342" s="2">
        <v>113</v>
      </c>
    </row>
    <row r="343" spans="1:2">
      <c r="A343" s="5">
        <v>18882</v>
      </c>
      <c r="B343" s="2">
        <v>117</v>
      </c>
    </row>
    <row r="344" spans="1:2">
      <c r="A344" s="5">
        <v>18883</v>
      </c>
      <c r="B344" s="2">
        <v>109</v>
      </c>
    </row>
    <row r="345" spans="1:2">
      <c r="A345" s="5">
        <v>18884</v>
      </c>
      <c r="B345" s="2">
        <v>121</v>
      </c>
    </row>
    <row r="346" spans="1:2">
      <c r="A346" s="5">
        <v>18885</v>
      </c>
      <c r="B346" s="2">
        <v>115</v>
      </c>
    </row>
    <row r="347" spans="1:2">
      <c r="A347" s="5">
        <v>18886</v>
      </c>
      <c r="B347" s="2">
        <v>111</v>
      </c>
    </row>
    <row r="348" spans="1:2">
      <c r="A348" s="5">
        <v>18887</v>
      </c>
      <c r="B348" s="2">
        <v>102</v>
      </c>
    </row>
    <row r="349" spans="1:2">
      <c r="A349" s="5">
        <v>18888</v>
      </c>
      <c r="B349" s="2">
        <v>97</v>
      </c>
    </row>
    <row r="350" spans="1:2">
      <c r="A350" s="5">
        <v>18889</v>
      </c>
      <c r="B350" s="2">
        <v>115</v>
      </c>
    </row>
    <row r="351" spans="1:2">
      <c r="A351" s="5">
        <v>18890</v>
      </c>
      <c r="B351" s="2">
        <v>116</v>
      </c>
    </row>
    <row r="352" spans="1:2">
      <c r="A352" s="5">
        <v>18891</v>
      </c>
      <c r="B352" s="2">
        <v>90</v>
      </c>
    </row>
    <row r="353" spans="1:2">
      <c r="A353" s="5">
        <v>18892</v>
      </c>
      <c r="B353" s="2">
        <v>107</v>
      </c>
    </row>
    <row r="354" spans="1:2">
      <c r="A354" s="5">
        <v>18893</v>
      </c>
      <c r="B354" s="2">
        <v>125</v>
      </c>
    </row>
    <row r="355" spans="1:2">
      <c r="A355" s="5">
        <v>18894</v>
      </c>
      <c r="B355" s="2">
        <v>112</v>
      </c>
    </row>
    <row r="356" spans="1:2">
      <c r="A356" s="5">
        <v>18895</v>
      </c>
      <c r="B356" s="2">
        <v>95</v>
      </c>
    </row>
    <row r="357" spans="1:2">
      <c r="A357" s="5">
        <v>18896</v>
      </c>
      <c r="B357" s="2">
        <v>77</v>
      </c>
    </row>
    <row r="358" spans="1:2">
      <c r="A358" s="5">
        <v>18897</v>
      </c>
      <c r="B358" s="2">
        <v>62</v>
      </c>
    </row>
    <row r="359" spans="1:2">
      <c r="A359" s="5">
        <v>18898</v>
      </c>
      <c r="B359" s="2">
        <v>62</v>
      </c>
    </row>
    <row r="360" spans="1:2">
      <c r="A360" s="5">
        <v>18899</v>
      </c>
      <c r="B360" s="2">
        <v>42</v>
      </c>
    </row>
    <row r="361" spans="1:2">
      <c r="A361" s="5">
        <v>18900</v>
      </c>
      <c r="B361" s="2">
        <v>20</v>
      </c>
    </row>
    <row r="362" spans="1:2">
      <c r="A362" s="5">
        <v>18901</v>
      </c>
      <c r="B362" s="2">
        <v>30</v>
      </c>
    </row>
    <row r="363" spans="1:2">
      <c r="A363" s="5">
        <v>19238</v>
      </c>
      <c r="B363" s="2">
        <v>75</v>
      </c>
    </row>
    <row r="364" spans="1:2">
      <c r="A364" s="5">
        <v>19239</v>
      </c>
      <c r="B364" s="2">
        <v>62</v>
      </c>
    </row>
    <row r="365" spans="1:2">
      <c r="A365" s="5">
        <v>19240</v>
      </c>
      <c r="B365" s="2">
        <v>44</v>
      </c>
    </row>
    <row r="366" spans="1:2">
      <c r="A366" s="5">
        <v>19241</v>
      </c>
      <c r="B366" s="2">
        <v>30</v>
      </c>
    </row>
    <row r="367" spans="1:2">
      <c r="A367" s="5">
        <v>19242</v>
      </c>
      <c r="B367" s="2">
        <v>39</v>
      </c>
    </row>
    <row r="368" spans="1:2">
      <c r="A368" s="5">
        <v>19243</v>
      </c>
      <c r="B368" s="2">
        <v>41</v>
      </c>
    </row>
    <row r="369" spans="1:2">
      <c r="A369" s="5">
        <v>19244</v>
      </c>
      <c r="B369" s="2">
        <v>26</v>
      </c>
    </row>
    <row r="370" spans="1:2">
      <c r="A370" s="5">
        <v>19245</v>
      </c>
      <c r="B370" s="2">
        <v>1</v>
      </c>
    </row>
    <row r="371" spans="1:2">
      <c r="A371" s="5">
        <v>19246</v>
      </c>
      <c r="B371" s="2">
        <v>10</v>
      </c>
    </row>
    <row r="372" spans="1:2">
      <c r="A372" s="5">
        <v>19247</v>
      </c>
      <c r="B372" s="2">
        <v>8</v>
      </c>
    </row>
    <row r="373" spans="1:2">
      <c r="A373" s="5">
        <v>19248</v>
      </c>
      <c r="B373" s="2">
        <v>0</v>
      </c>
    </row>
    <row r="374" spans="1:2">
      <c r="A374" s="5">
        <v>19249</v>
      </c>
      <c r="B374" s="2">
        <v>1</v>
      </c>
    </row>
    <row r="375" spans="1:2">
      <c r="A375" s="5">
        <v>19250</v>
      </c>
      <c r="B375" s="2">
        <v>0</v>
      </c>
    </row>
    <row r="376" spans="1:2">
      <c r="A376" s="5">
        <v>19251</v>
      </c>
      <c r="B376" s="2">
        <v>0</v>
      </c>
    </row>
    <row r="377" spans="1:2">
      <c r="A377" s="5">
        <v>19252</v>
      </c>
      <c r="B377" s="2">
        <v>1</v>
      </c>
    </row>
    <row r="378" spans="1:2">
      <c r="A378" s="5">
        <v>19253</v>
      </c>
      <c r="B378" s="2">
        <v>8</v>
      </c>
    </row>
    <row r="379" spans="1:2">
      <c r="A379" s="5">
        <v>19254</v>
      </c>
      <c r="B379" s="2">
        <v>15</v>
      </c>
    </row>
    <row r="380" spans="1:2">
      <c r="A380" s="5">
        <v>19255</v>
      </c>
      <c r="B380" s="2">
        <v>19</v>
      </c>
    </row>
    <row r="381" spans="1:2">
      <c r="A381" s="5">
        <v>19256</v>
      </c>
      <c r="B381" s="2">
        <v>27</v>
      </c>
    </row>
    <row r="382" spans="1:2">
      <c r="A382" s="5">
        <v>19257</v>
      </c>
      <c r="B382" s="2">
        <v>25</v>
      </c>
    </row>
    <row r="383" spans="1:2">
      <c r="A383" s="5">
        <v>19258</v>
      </c>
      <c r="B383" s="2">
        <v>32</v>
      </c>
    </row>
    <row r="384" spans="1:2">
      <c r="A384" s="5">
        <v>19259</v>
      </c>
      <c r="B384" s="2">
        <v>33</v>
      </c>
    </row>
    <row r="385" spans="1:2">
      <c r="A385" s="5">
        <v>19260</v>
      </c>
      <c r="B385" s="2">
        <v>42</v>
      </c>
    </row>
    <row r="386" spans="1:2">
      <c r="A386" s="5">
        <v>19261</v>
      </c>
      <c r="B386" s="2">
        <v>47</v>
      </c>
    </row>
    <row r="387" spans="1:2">
      <c r="A387" s="5">
        <v>19262</v>
      </c>
      <c r="B387" s="2">
        <v>41</v>
      </c>
    </row>
    <row r="388" spans="1:2">
      <c r="A388" s="5">
        <v>19263</v>
      </c>
      <c r="B388" s="2">
        <v>42</v>
      </c>
    </row>
    <row r="389" spans="1:2">
      <c r="A389" s="5">
        <v>19264</v>
      </c>
      <c r="B389" s="2">
        <v>33</v>
      </c>
    </row>
    <row r="390" spans="1:2">
      <c r="A390" s="5">
        <v>19265</v>
      </c>
      <c r="B390" s="2">
        <v>31</v>
      </c>
    </row>
    <row r="391" spans="1:2">
      <c r="A391" s="5">
        <v>19266</v>
      </c>
      <c r="B391" s="2">
        <v>29</v>
      </c>
    </row>
    <row r="392" spans="1:2">
      <c r="A392" s="5">
        <v>19267</v>
      </c>
      <c r="B392" s="2">
        <v>20</v>
      </c>
    </row>
    <row r="393" spans="1:2">
      <c r="A393" s="5">
        <v>19603</v>
      </c>
      <c r="B393" s="2">
        <v>2</v>
      </c>
    </row>
    <row r="394" spans="1:2">
      <c r="A394" s="5">
        <v>19604</v>
      </c>
      <c r="B394" s="2">
        <v>0</v>
      </c>
    </row>
    <row r="395" spans="1:2">
      <c r="A395" s="5">
        <v>19605</v>
      </c>
      <c r="B395" s="2">
        <v>0</v>
      </c>
    </row>
    <row r="396" spans="1:2">
      <c r="A396" s="5">
        <v>19606</v>
      </c>
      <c r="B396" s="2">
        <v>0</v>
      </c>
    </row>
    <row r="397" spans="1:2">
      <c r="A397" s="5">
        <v>19607</v>
      </c>
      <c r="B397" s="2">
        <v>1</v>
      </c>
    </row>
    <row r="398" spans="1:2">
      <c r="A398" s="5">
        <v>19608</v>
      </c>
      <c r="B398" s="2">
        <v>12</v>
      </c>
    </row>
    <row r="399" spans="1:2">
      <c r="A399" s="5">
        <v>19609</v>
      </c>
      <c r="B399" s="2">
        <v>14</v>
      </c>
    </row>
    <row r="400" spans="1:2">
      <c r="A400" s="5">
        <v>19610</v>
      </c>
      <c r="B400" s="2">
        <v>16</v>
      </c>
    </row>
    <row r="401" spans="1:2">
      <c r="A401" s="5">
        <v>19611</v>
      </c>
      <c r="B401" s="2">
        <v>17</v>
      </c>
    </row>
    <row r="402" spans="1:2">
      <c r="A402" s="5">
        <v>19612</v>
      </c>
      <c r="B402" s="2">
        <v>18</v>
      </c>
    </row>
    <row r="403" spans="1:2">
      <c r="A403" s="5">
        <v>19613</v>
      </c>
      <c r="B403" s="2">
        <v>19</v>
      </c>
    </row>
    <row r="404" spans="1:2">
      <c r="A404" s="5">
        <v>19614</v>
      </c>
      <c r="B404" s="2">
        <v>28</v>
      </c>
    </row>
    <row r="405" spans="1:2">
      <c r="A405" s="5">
        <v>19615</v>
      </c>
      <c r="B405" s="2">
        <v>20</v>
      </c>
    </row>
    <row r="406" spans="1:2">
      <c r="A406" s="5">
        <v>19616</v>
      </c>
      <c r="B406" s="2">
        <v>27</v>
      </c>
    </row>
    <row r="407" spans="1:2">
      <c r="A407" s="5">
        <v>19617</v>
      </c>
      <c r="B407" s="2">
        <v>44</v>
      </c>
    </row>
    <row r="408" spans="1:2">
      <c r="A408" s="5">
        <v>19618</v>
      </c>
      <c r="B408" s="2">
        <v>44</v>
      </c>
    </row>
    <row r="409" spans="1:2">
      <c r="A409" s="5">
        <v>19619</v>
      </c>
      <c r="B409" s="2">
        <v>40</v>
      </c>
    </row>
    <row r="410" spans="1:2">
      <c r="A410" s="5">
        <v>19620</v>
      </c>
      <c r="B410" s="2">
        <v>38</v>
      </c>
    </row>
    <row r="411" spans="1:2">
      <c r="A411" s="5">
        <v>19621</v>
      </c>
      <c r="B411" s="2">
        <v>20</v>
      </c>
    </row>
    <row r="412" spans="1:2">
      <c r="A412" s="5">
        <v>19622</v>
      </c>
      <c r="B412" s="2">
        <v>20</v>
      </c>
    </row>
    <row r="413" spans="1:2">
      <c r="A413" s="5">
        <v>19623</v>
      </c>
      <c r="B413" s="2">
        <v>15</v>
      </c>
    </row>
    <row r="414" spans="1:2">
      <c r="A414" s="5">
        <v>19624</v>
      </c>
      <c r="B414" s="2">
        <v>14</v>
      </c>
    </row>
    <row r="415" spans="1:2">
      <c r="A415" s="5">
        <v>19625</v>
      </c>
      <c r="B415" s="2">
        <v>11</v>
      </c>
    </row>
    <row r="416" spans="1:2">
      <c r="A416" s="5">
        <v>19626</v>
      </c>
      <c r="B416" s="2">
        <v>13</v>
      </c>
    </row>
    <row r="417" spans="1:2">
      <c r="A417" s="5">
        <v>19627</v>
      </c>
      <c r="B417" s="2">
        <v>18</v>
      </c>
    </row>
    <row r="418" spans="1:2">
      <c r="A418" s="5">
        <v>19628</v>
      </c>
      <c r="B418" s="2">
        <v>16</v>
      </c>
    </row>
    <row r="419" spans="1:2">
      <c r="A419" s="5">
        <v>19629</v>
      </c>
      <c r="B419" s="2">
        <v>2</v>
      </c>
    </row>
    <row r="420" spans="1:2">
      <c r="A420" s="5">
        <v>19630</v>
      </c>
      <c r="B420" s="2">
        <v>0</v>
      </c>
    </row>
    <row r="421" spans="1:2">
      <c r="A421" s="5">
        <v>19631</v>
      </c>
      <c r="B421" s="2">
        <v>0</v>
      </c>
    </row>
    <row r="422" spans="1:2">
      <c r="A422" s="5">
        <v>19632</v>
      </c>
      <c r="B422" s="2">
        <v>3</v>
      </c>
    </row>
    <row r="423" spans="1:2">
      <c r="A423" s="5">
        <v>19968</v>
      </c>
      <c r="B423" s="2">
        <v>0</v>
      </c>
    </row>
    <row r="424" spans="1:2">
      <c r="A424" s="5">
        <v>19969</v>
      </c>
      <c r="B424" s="2">
        <v>0</v>
      </c>
    </row>
    <row r="425" spans="1:2">
      <c r="A425" s="5">
        <v>19970</v>
      </c>
      <c r="B425" s="2">
        <v>0</v>
      </c>
    </row>
    <row r="426" spans="1:2">
      <c r="A426" s="5">
        <v>19971</v>
      </c>
      <c r="B426" s="2">
        <v>2</v>
      </c>
    </row>
    <row r="427" spans="1:2">
      <c r="A427" s="5">
        <v>19972</v>
      </c>
      <c r="B427" s="2">
        <v>2</v>
      </c>
    </row>
    <row r="428" spans="1:2">
      <c r="A428" s="5">
        <v>19973</v>
      </c>
      <c r="B428" s="2">
        <v>1</v>
      </c>
    </row>
    <row r="429" spans="1:2">
      <c r="A429" s="5">
        <v>19974</v>
      </c>
      <c r="B429" s="2">
        <v>0</v>
      </c>
    </row>
    <row r="430" spans="1:2">
      <c r="A430" s="5">
        <v>19975</v>
      </c>
      <c r="B430" s="2">
        <v>0</v>
      </c>
    </row>
    <row r="431" spans="1:2">
      <c r="A431" s="5">
        <v>19976</v>
      </c>
      <c r="B431" s="2">
        <v>0</v>
      </c>
    </row>
    <row r="432" spans="1:2">
      <c r="A432" s="5">
        <v>19977</v>
      </c>
      <c r="B432" s="2">
        <v>0</v>
      </c>
    </row>
    <row r="433" spans="1:2">
      <c r="A433" s="5">
        <v>19978</v>
      </c>
      <c r="B433" s="2">
        <v>0</v>
      </c>
    </row>
    <row r="434" spans="1:2">
      <c r="A434" s="5">
        <v>19979</v>
      </c>
      <c r="B434" s="2">
        <v>0</v>
      </c>
    </row>
    <row r="435" spans="1:2">
      <c r="A435" s="5">
        <v>19980</v>
      </c>
      <c r="B435" s="2">
        <v>0</v>
      </c>
    </row>
    <row r="436" spans="1:2">
      <c r="A436" s="5">
        <v>19981</v>
      </c>
      <c r="B436" s="2">
        <v>1</v>
      </c>
    </row>
    <row r="437" spans="1:2">
      <c r="A437" s="5">
        <v>19982</v>
      </c>
      <c r="B437" s="2">
        <v>1</v>
      </c>
    </row>
    <row r="438" spans="1:2">
      <c r="A438" s="5">
        <v>19983</v>
      </c>
      <c r="B438" s="2">
        <v>0</v>
      </c>
    </row>
    <row r="439" spans="1:2">
      <c r="A439" s="5">
        <v>19984</v>
      </c>
      <c r="B439" s="2">
        <v>0</v>
      </c>
    </row>
    <row r="440" spans="1:2">
      <c r="A440" s="5">
        <v>19985</v>
      </c>
      <c r="B440" s="2">
        <v>0</v>
      </c>
    </row>
    <row r="441" spans="1:2">
      <c r="A441" s="5">
        <v>19986</v>
      </c>
      <c r="B441" s="2">
        <v>0</v>
      </c>
    </row>
    <row r="442" spans="1:2">
      <c r="A442" s="5">
        <v>19987</v>
      </c>
      <c r="B442" s="2">
        <v>0</v>
      </c>
    </row>
    <row r="443" spans="1:2">
      <c r="A443" s="5">
        <v>19988</v>
      </c>
      <c r="B443" s="2">
        <v>0</v>
      </c>
    </row>
    <row r="444" spans="1:2">
      <c r="A444" s="5">
        <v>19989</v>
      </c>
      <c r="B444" s="2">
        <v>0</v>
      </c>
    </row>
    <row r="445" spans="1:2">
      <c r="A445" s="5">
        <v>19990</v>
      </c>
      <c r="B445" s="2">
        <v>0</v>
      </c>
    </row>
    <row r="446" spans="1:2">
      <c r="A446" s="5">
        <v>19991</v>
      </c>
      <c r="B446" s="2">
        <v>0</v>
      </c>
    </row>
    <row r="447" spans="1:2">
      <c r="A447" s="5">
        <v>19992</v>
      </c>
      <c r="B447" s="2">
        <v>0</v>
      </c>
    </row>
    <row r="448" spans="1:2">
      <c r="A448" s="5">
        <v>19993</v>
      </c>
      <c r="B448" s="2">
        <v>0</v>
      </c>
    </row>
    <row r="449" spans="1:2">
      <c r="A449" s="5">
        <v>19994</v>
      </c>
      <c r="B449" s="2">
        <v>0</v>
      </c>
    </row>
    <row r="450" spans="1:2">
      <c r="A450" s="5">
        <v>19995</v>
      </c>
      <c r="B450" s="2">
        <v>0</v>
      </c>
    </row>
    <row r="451" spans="1:2">
      <c r="A451" s="5">
        <v>19996</v>
      </c>
      <c r="B451" s="2">
        <v>0</v>
      </c>
    </row>
    <row r="452" spans="1:2">
      <c r="A452" s="5">
        <v>19997</v>
      </c>
      <c r="B452" s="2">
        <v>1</v>
      </c>
    </row>
    <row r="453" spans="1:2">
      <c r="A453" s="5">
        <v>20333</v>
      </c>
      <c r="B453" s="2">
        <v>85</v>
      </c>
    </row>
    <row r="454" spans="1:2">
      <c r="A454" s="5">
        <v>20334</v>
      </c>
      <c r="B454" s="2">
        <v>86</v>
      </c>
    </row>
    <row r="455" spans="1:2">
      <c r="A455" s="5">
        <v>20335</v>
      </c>
      <c r="B455" s="2">
        <v>96</v>
      </c>
    </row>
    <row r="456" spans="1:2">
      <c r="A456" s="5">
        <v>20336</v>
      </c>
      <c r="B456" s="2">
        <v>92</v>
      </c>
    </row>
    <row r="457" spans="1:2">
      <c r="A457" s="5">
        <v>20337</v>
      </c>
      <c r="B457" s="2">
        <v>83</v>
      </c>
    </row>
    <row r="458" spans="1:2">
      <c r="A458" s="5">
        <v>20338</v>
      </c>
      <c r="B458" s="2">
        <v>75</v>
      </c>
    </row>
    <row r="459" spans="1:2">
      <c r="A459" s="5">
        <v>20339</v>
      </c>
      <c r="B459" s="2">
        <v>69</v>
      </c>
    </row>
    <row r="460" spans="1:2">
      <c r="A460" s="5">
        <v>20340</v>
      </c>
      <c r="B460" s="2">
        <v>78</v>
      </c>
    </row>
    <row r="461" spans="1:2">
      <c r="A461" s="5">
        <v>20341</v>
      </c>
      <c r="B461" s="2">
        <v>67</v>
      </c>
    </row>
    <row r="462" spans="1:2">
      <c r="A462" s="5">
        <v>20342</v>
      </c>
      <c r="B462" s="2">
        <v>53</v>
      </c>
    </row>
    <row r="463" spans="1:2">
      <c r="A463" s="5">
        <v>20343</v>
      </c>
      <c r="B463" s="2">
        <v>38</v>
      </c>
    </row>
    <row r="464" spans="1:2">
      <c r="A464" s="5">
        <v>20344</v>
      </c>
      <c r="B464" s="2">
        <v>36</v>
      </c>
    </row>
    <row r="465" spans="1:2">
      <c r="A465" s="5">
        <v>20345</v>
      </c>
      <c r="B465" s="2">
        <v>30</v>
      </c>
    </row>
    <row r="466" spans="1:2">
      <c r="A466" s="5">
        <v>20346</v>
      </c>
      <c r="B466" s="2">
        <v>27</v>
      </c>
    </row>
    <row r="467" spans="1:2">
      <c r="A467" s="5">
        <v>20347</v>
      </c>
      <c r="B467" s="2">
        <v>38</v>
      </c>
    </row>
    <row r="468" spans="1:2">
      <c r="A468" s="5">
        <v>20348</v>
      </c>
      <c r="B468" s="2">
        <v>30</v>
      </c>
    </row>
    <row r="469" spans="1:2">
      <c r="A469" s="5">
        <v>20349</v>
      </c>
      <c r="B469" s="2">
        <v>35</v>
      </c>
    </row>
    <row r="470" spans="1:2">
      <c r="A470" s="5">
        <v>20350</v>
      </c>
      <c r="B470" s="2">
        <v>29</v>
      </c>
    </row>
    <row r="471" spans="1:2">
      <c r="A471" s="5">
        <v>20351</v>
      </c>
      <c r="B471" s="2">
        <v>28</v>
      </c>
    </row>
    <row r="472" spans="1:2">
      <c r="A472" s="5">
        <v>20352</v>
      </c>
      <c r="B472" s="2">
        <v>9</v>
      </c>
    </row>
    <row r="473" spans="1:2">
      <c r="A473" s="5">
        <v>20353</v>
      </c>
      <c r="B473" s="2">
        <v>3</v>
      </c>
    </row>
    <row r="474" spans="1:2">
      <c r="A474" s="5">
        <v>20354</v>
      </c>
      <c r="B474" s="2">
        <v>1</v>
      </c>
    </row>
    <row r="475" spans="1:2">
      <c r="A475" s="5">
        <v>20355</v>
      </c>
      <c r="B475" s="2">
        <v>4</v>
      </c>
    </row>
    <row r="476" spans="1:2">
      <c r="A476" s="5">
        <v>20356</v>
      </c>
      <c r="B476" s="2">
        <v>23</v>
      </c>
    </row>
    <row r="477" spans="1:2">
      <c r="A477" s="5">
        <v>20357</v>
      </c>
      <c r="B477" s="2">
        <v>15</v>
      </c>
    </row>
    <row r="478" spans="1:2">
      <c r="A478" s="5">
        <v>20358</v>
      </c>
      <c r="B478" s="2">
        <v>12</v>
      </c>
    </row>
    <row r="479" spans="1:2">
      <c r="A479" s="5">
        <v>20359</v>
      </c>
      <c r="B479" s="2">
        <v>20</v>
      </c>
    </row>
    <row r="480" spans="1:2">
      <c r="A480" s="5">
        <v>20360</v>
      </c>
      <c r="B480" s="2">
        <v>12</v>
      </c>
    </row>
    <row r="481" spans="1:2">
      <c r="A481" s="5">
        <v>20361</v>
      </c>
      <c r="B481" s="2">
        <v>15</v>
      </c>
    </row>
    <row r="482" spans="1:2">
      <c r="A482" s="5">
        <v>20362</v>
      </c>
      <c r="B482" s="2">
        <v>31</v>
      </c>
    </row>
    <row r="483" spans="1:2">
      <c r="A483" s="5">
        <v>20699</v>
      </c>
      <c r="B483" s="2">
        <v>147</v>
      </c>
    </row>
    <row r="484" spans="1:2">
      <c r="A484" s="5">
        <v>20700</v>
      </c>
      <c r="B484" s="2">
        <v>157</v>
      </c>
    </row>
    <row r="485" spans="1:2">
      <c r="A485" s="5">
        <v>20701</v>
      </c>
      <c r="B485" s="2">
        <v>133</v>
      </c>
    </row>
    <row r="486" spans="1:2">
      <c r="A486" s="5">
        <v>20702</v>
      </c>
      <c r="B486" s="2">
        <v>121</v>
      </c>
    </row>
    <row r="487" spans="1:2">
      <c r="A487" s="5">
        <v>20703</v>
      </c>
      <c r="B487" s="2">
        <v>116</v>
      </c>
    </row>
    <row r="488" spans="1:2">
      <c r="A488" s="5">
        <v>20704</v>
      </c>
      <c r="B488" s="2">
        <v>137</v>
      </c>
    </row>
    <row r="489" spans="1:2">
      <c r="A489" s="5">
        <v>20705</v>
      </c>
      <c r="B489" s="2">
        <v>141</v>
      </c>
    </row>
    <row r="490" spans="1:2">
      <c r="A490" s="5">
        <v>20706</v>
      </c>
      <c r="B490" s="2">
        <v>128</v>
      </c>
    </row>
    <row r="491" spans="1:2">
      <c r="A491" s="5">
        <v>20707</v>
      </c>
      <c r="B491" s="2">
        <v>113</v>
      </c>
    </row>
    <row r="492" spans="1:2">
      <c r="A492" s="5">
        <v>20708</v>
      </c>
      <c r="B492" s="2">
        <v>123</v>
      </c>
    </row>
    <row r="493" spans="1:2">
      <c r="A493" s="5">
        <v>20709</v>
      </c>
      <c r="B493" s="2">
        <v>160</v>
      </c>
    </row>
    <row r="494" spans="1:2">
      <c r="A494" s="5">
        <v>20710</v>
      </c>
      <c r="B494" s="2">
        <v>205</v>
      </c>
    </row>
    <row r="495" spans="1:2">
      <c r="A495" s="5">
        <v>20711</v>
      </c>
      <c r="B495" s="2">
        <v>222</v>
      </c>
    </row>
    <row r="496" spans="1:2">
      <c r="A496" s="5">
        <v>20712</v>
      </c>
      <c r="B496" s="2">
        <v>249</v>
      </c>
    </row>
    <row r="497" spans="1:2">
      <c r="A497" s="5">
        <v>20713</v>
      </c>
      <c r="B497" s="2">
        <v>245</v>
      </c>
    </row>
    <row r="498" spans="1:2">
      <c r="A498" s="5">
        <v>20714</v>
      </c>
      <c r="B498" s="2">
        <v>230</v>
      </c>
    </row>
    <row r="499" spans="1:2">
      <c r="A499" s="5">
        <v>20715</v>
      </c>
      <c r="B499" s="2">
        <v>222</v>
      </c>
    </row>
    <row r="500" spans="1:2">
      <c r="A500" s="5">
        <v>20716</v>
      </c>
      <c r="B500" s="2">
        <v>210</v>
      </c>
    </row>
    <row r="501" spans="1:2">
      <c r="A501" s="5">
        <v>20717</v>
      </c>
      <c r="B501" s="2">
        <v>209</v>
      </c>
    </row>
    <row r="502" spans="1:2">
      <c r="A502" s="5">
        <v>20718</v>
      </c>
      <c r="B502" s="2">
        <v>215</v>
      </c>
    </row>
    <row r="503" spans="1:2">
      <c r="A503" s="5">
        <v>20719</v>
      </c>
      <c r="B503" s="2">
        <v>175</v>
      </c>
    </row>
    <row r="504" spans="1:2">
      <c r="A504" s="5">
        <v>20720</v>
      </c>
      <c r="B504" s="2">
        <v>129</v>
      </c>
    </row>
    <row r="505" spans="1:2">
      <c r="A505" s="5">
        <v>20721</v>
      </c>
      <c r="B505" s="2">
        <v>128</v>
      </c>
    </row>
    <row r="506" spans="1:2">
      <c r="A506" s="5">
        <v>20722</v>
      </c>
      <c r="B506" s="2">
        <v>132</v>
      </c>
    </row>
    <row r="507" spans="1:2">
      <c r="A507" s="5">
        <v>20723</v>
      </c>
      <c r="B507" s="2">
        <v>130</v>
      </c>
    </row>
    <row r="508" spans="1:2">
      <c r="A508" s="5">
        <v>20724</v>
      </c>
      <c r="B508" s="2">
        <v>150</v>
      </c>
    </row>
    <row r="509" spans="1:2">
      <c r="A509" s="5">
        <v>20725</v>
      </c>
      <c r="B509" s="2">
        <v>110</v>
      </c>
    </row>
    <row r="510" spans="1:2">
      <c r="A510" s="5">
        <v>20726</v>
      </c>
      <c r="B510" s="2">
        <v>110</v>
      </c>
    </row>
    <row r="511" spans="1:2">
      <c r="A511" s="5">
        <v>20727</v>
      </c>
      <c r="B511" s="2">
        <v>117</v>
      </c>
    </row>
    <row r="512" spans="1:2">
      <c r="A512" s="5">
        <v>20728</v>
      </c>
      <c r="B512" s="2">
        <v>121</v>
      </c>
    </row>
    <row r="513" spans="1:2">
      <c r="A513" s="5">
        <v>21064</v>
      </c>
      <c r="B513" s="2">
        <v>244</v>
      </c>
    </row>
    <row r="514" spans="1:2">
      <c r="A514" s="5">
        <v>21065</v>
      </c>
      <c r="B514" s="2">
        <v>198</v>
      </c>
    </row>
    <row r="515" spans="1:2">
      <c r="A515" s="5">
        <v>21066</v>
      </c>
      <c r="B515" s="2">
        <v>163</v>
      </c>
    </row>
    <row r="516" spans="1:2">
      <c r="A516" s="5">
        <v>21067</v>
      </c>
      <c r="B516" s="2">
        <v>169</v>
      </c>
    </row>
    <row r="517" spans="1:2">
      <c r="A517" s="5">
        <v>21068</v>
      </c>
      <c r="B517" s="2">
        <v>165</v>
      </c>
    </row>
    <row r="518" spans="1:2">
      <c r="A518" s="5">
        <v>21069</v>
      </c>
      <c r="B518" s="2">
        <v>113</v>
      </c>
    </row>
    <row r="519" spans="1:2">
      <c r="A519" s="5">
        <v>21070</v>
      </c>
      <c r="B519" s="2">
        <v>112</v>
      </c>
    </row>
    <row r="520" spans="1:2">
      <c r="A520" s="5">
        <v>21071</v>
      </c>
      <c r="B520" s="2">
        <v>165</v>
      </c>
    </row>
    <row r="521" spans="1:2">
      <c r="A521" s="5">
        <v>21072</v>
      </c>
      <c r="B521" s="2">
        <v>186</v>
      </c>
    </row>
    <row r="522" spans="1:2">
      <c r="A522" s="5">
        <v>21073</v>
      </c>
      <c r="B522" s="2">
        <v>197</v>
      </c>
    </row>
    <row r="523" spans="1:2">
      <c r="A523" s="5">
        <v>21074</v>
      </c>
      <c r="B523" s="2">
        <v>234</v>
      </c>
    </row>
    <row r="524" spans="1:2">
      <c r="A524" s="5">
        <v>21075</v>
      </c>
      <c r="B524" s="2">
        <v>232</v>
      </c>
    </row>
    <row r="525" spans="1:2">
      <c r="A525" s="5">
        <v>21076</v>
      </c>
      <c r="B525" s="2">
        <v>226</v>
      </c>
    </row>
    <row r="526" spans="1:2">
      <c r="A526" s="5">
        <v>21077</v>
      </c>
      <c r="B526" s="2">
        <v>250</v>
      </c>
    </row>
    <row r="527" spans="1:2">
      <c r="A527" s="5">
        <v>21078</v>
      </c>
      <c r="B527" s="2">
        <v>256</v>
      </c>
    </row>
    <row r="528" spans="1:2">
      <c r="A528" s="5">
        <v>21079</v>
      </c>
      <c r="B528" s="2">
        <v>219</v>
      </c>
    </row>
    <row r="529" spans="1:2">
      <c r="A529" s="5">
        <v>21080</v>
      </c>
      <c r="B529" s="2">
        <v>214</v>
      </c>
    </row>
    <row r="530" spans="1:2">
      <c r="A530" s="5">
        <v>21081</v>
      </c>
      <c r="B530" s="2">
        <v>220</v>
      </c>
    </row>
    <row r="531" spans="1:2">
      <c r="A531" s="5">
        <v>21082</v>
      </c>
      <c r="B531" s="2">
        <v>223</v>
      </c>
    </row>
    <row r="532" spans="1:2">
      <c r="A532" s="5">
        <v>21083</v>
      </c>
      <c r="B532" s="2">
        <v>223</v>
      </c>
    </row>
    <row r="533" spans="1:2">
      <c r="A533" s="5">
        <v>21084</v>
      </c>
      <c r="B533" s="2">
        <v>232</v>
      </c>
    </row>
    <row r="534" spans="1:2">
      <c r="A534" s="5">
        <v>21085</v>
      </c>
      <c r="B534" s="2">
        <v>279</v>
      </c>
    </row>
    <row r="535" spans="1:2">
      <c r="A535" s="5">
        <v>21086</v>
      </c>
      <c r="B535" s="2">
        <v>220</v>
      </c>
    </row>
    <row r="536" spans="1:2">
      <c r="A536" s="5">
        <v>21087</v>
      </c>
      <c r="B536" s="2">
        <v>225</v>
      </c>
    </row>
    <row r="537" spans="1:2">
      <c r="A537" s="5">
        <v>21088</v>
      </c>
      <c r="B537" s="2">
        <v>219</v>
      </c>
    </row>
    <row r="538" spans="1:2">
      <c r="A538" s="5">
        <v>21089</v>
      </c>
      <c r="B538" s="2">
        <v>181</v>
      </c>
    </row>
    <row r="539" spans="1:2">
      <c r="A539" s="5">
        <v>21090</v>
      </c>
      <c r="B539" s="2">
        <v>191</v>
      </c>
    </row>
    <row r="540" spans="1:2">
      <c r="A540" s="5">
        <v>21091</v>
      </c>
      <c r="B540" s="2">
        <v>222</v>
      </c>
    </row>
    <row r="541" spans="1:2">
      <c r="A541" s="5">
        <v>21092</v>
      </c>
      <c r="B541" s="2">
        <v>211</v>
      </c>
    </row>
    <row r="542" spans="1:2">
      <c r="A542" s="5">
        <v>21093</v>
      </c>
      <c r="B542" s="2">
        <v>246</v>
      </c>
    </row>
    <row r="543" spans="1:2">
      <c r="A543" s="5">
        <v>21429</v>
      </c>
      <c r="B543" s="2">
        <v>227</v>
      </c>
    </row>
    <row r="544" spans="1:2">
      <c r="A544" s="5">
        <v>21430</v>
      </c>
      <c r="B544" s="2">
        <v>204</v>
      </c>
    </row>
    <row r="545" spans="1:2">
      <c r="A545" s="5">
        <v>21431</v>
      </c>
      <c r="B545" s="2">
        <v>218</v>
      </c>
    </row>
    <row r="546" spans="1:2">
      <c r="A546" s="5">
        <v>21432</v>
      </c>
      <c r="B546" s="2">
        <v>226</v>
      </c>
    </row>
    <row r="547" spans="1:2">
      <c r="A547" s="5">
        <v>21433</v>
      </c>
      <c r="B547" s="2">
        <v>229</v>
      </c>
    </row>
    <row r="548" spans="1:2">
      <c r="A548" s="5">
        <v>21434</v>
      </c>
      <c r="B548" s="2">
        <v>234</v>
      </c>
    </row>
    <row r="549" spans="1:2">
      <c r="A549" s="5">
        <v>21435</v>
      </c>
      <c r="B549" s="2">
        <v>166</v>
      </c>
    </row>
    <row r="550" spans="1:2">
      <c r="A550" s="5">
        <v>21436</v>
      </c>
      <c r="B550" s="2">
        <v>164</v>
      </c>
    </row>
    <row r="551" spans="1:2">
      <c r="A551" s="5">
        <v>21437</v>
      </c>
      <c r="B551" s="2">
        <v>167</v>
      </c>
    </row>
    <row r="552" spans="1:2">
      <c r="A552" s="5">
        <v>21438</v>
      </c>
      <c r="B552" s="2">
        <v>205</v>
      </c>
    </row>
    <row r="553" spans="1:2">
      <c r="A553" s="5">
        <v>21439</v>
      </c>
      <c r="B553" s="2">
        <v>230</v>
      </c>
    </row>
    <row r="554" spans="1:2">
      <c r="A554" s="5">
        <v>21440</v>
      </c>
      <c r="B554" s="2">
        <v>262</v>
      </c>
    </row>
    <row r="555" spans="1:2">
      <c r="A555" s="5">
        <v>21441</v>
      </c>
      <c r="B555" s="2">
        <v>271</v>
      </c>
    </row>
    <row r="556" spans="1:2">
      <c r="A556" s="5">
        <v>21442</v>
      </c>
      <c r="B556" s="2">
        <v>233</v>
      </c>
    </row>
    <row r="557" spans="1:2">
      <c r="A557" s="5">
        <v>21443</v>
      </c>
      <c r="B557" s="2">
        <v>202</v>
      </c>
    </row>
    <row r="558" spans="1:2">
      <c r="A558" s="5">
        <v>21444</v>
      </c>
      <c r="B558" s="2">
        <v>184</v>
      </c>
    </row>
    <row r="559" spans="1:2">
      <c r="A559" s="5">
        <v>21445</v>
      </c>
      <c r="B559" s="2">
        <v>214</v>
      </c>
    </row>
    <row r="560" spans="1:2">
      <c r="A560" s="5">
        <v>21446</v>
      </c>
      <c r="B560" s="2">
        <v>189</v>
      </c>
    </row>
    <row r="561" spans="1:2">
      <c r="A561" s="5">
        <v>21447</v>
      </c>
      <c r="B561" s="2">
        <v>175</v>
      </c>
    </row>
    <row r="562" spans="1:2">
      <c r="A562" s="5">
        <v>21448</v>
      </c>
      <c r="B562" s="2">
        <v>175</v>
      </c>
    </row>
    <row r="563" spans="1:2">
      <c r="A563" s="5">
        <v>21449</v>
      </c>
      <c r="B563" s="2">
        <v>158</v>
      </c>
    </row>
    <row r="564" spans="1:2">
      <c r="A564" s="5">
        <v>21450</v>
      </c>
      <c r="B564" s="2">
        <v>164</v>
      </c>
    </row>
    <row r="565" spans="1:2">
      <c r="A565" s="5">
        <v>21451</v>
      </c>
      <c r="B565" s="2">
        <v>173</v>
      </c>
    </row>
    <row r="566" spans="1:2">
      <c r="A566" s="5">
        <v>21452</v>
      </c>
      <c r="B566" s="2">
        <v>175</v>
      </c>
    </row>
    <row r="567" spans="1:2">
      <c r="A567" s="5">
        <v>21453</v>
      </c>
      <c r="B567" s="2">
        <v>192</v>
      </c>
    </row>
    <row r="568" spans="1:2">
      <c r="A568" s="5">
        <v>21454</v>
      </c>
      <c r="B568" s="2">
        <v>153</v>
      </c>
    </row>
    <row r="569" spans="1:2">
      <c r="A569" s="5">
        <v>21455</v>
      </c>
      <c r="B569" s="2">
        <v>190</v>
      </c>
    </row>
    <row r="570" spans="1:2">
      <c r="A570" s="5">
        <v>21456</v>
      </c>
      <c r="B570" s="2">
        <v>228</v>
      </c>
    </row>
    <row r="571" spans="1:2">
      <c r="A571" s="5">
        <v>21457</v>
      </c>
      <c r="B571" s="2">
        <v>180</v>
      </c>
    </row>
    <row r="572" spans="1:2">
      <c r="A572" s="5">
        <v>21458</v>
      </c>
      <c r="B572" s="2">
        <v>165</v>
      </c>
    </row>
    <row r="573" spans="1:2">
      <c r="A573" s="5">
        <v>21794</v>
      </c>
      <c r="B573" s="2">
        <v>287</v>
      </c>
    </row>
    <row r="574" spans="1:2">
      <c r="A574" s="5">
        <v>21795</v>
      </c>
      <c r="B574" s="2">
        <v>236</v>
      </c>
    </row>
    <row r="575" spans="1:2">
      <c r="A575" s="5">
        <v>21796</v>
      </c>
      <c r="B575" s="2">
        <v>193</v>
      </c>
    </row>
    <row r="576" spans="1:2">
      <c r="A576" s="5">
        <v>21797</v>
      </c>
      <c r="B576" s="2">
        <v>160</v>
      </c>
    </row>
    <row r="577" spans="1:2">
      <c r="A577" s="5">
        <v>21798</v>
      </c>
      <c r="B577" s="2">
        <v>151</v>
      </c>
    </row>
    <row r="578" spans="1:2">
      <c r="A578" s="5">
        <v>21799</v>
      </c>
      <c r="B578" s="2">
        <v>162</v>
      </c>
    </row>
    <row r="579" spans="1:2">
      <c r="A579" s="5">
        <v>21800</v>
      </c>
      <c r="B579" s="2">
        <v>161</v>
      </c>
    </row>
    <row r="580" spans="1:2">
      <c r="A580" s="5">
        <v>21801</v>
      </c>
      <c r="B580" s="2">
        <v>140</v>
      </c>
    </row>
    <row r="581" spans="1:2">
      <c r="A581" s="5">
        <v>21802</v>
      </c>
      <c r="B581" s="2">
        <v>132</v>
      </c>
    </row>
    <row r="582" spans="1:2">
      <c r="A582" s="5">
        <v>21803</v>
      </c>
      <c r="B582" s="2">
        <v>141</v>
      </c>
    </row>
    <row r="583" spans="1:2">
      <c r="A583" s="5">
        <v>21804</v>
      </c>
      <c r="B583" s="2">
        <v>136</v>
      </c>
    </row>
    <row r="584" spans="1:2">
      <c r="A584" s="5">
        <v>21805</v>
      </c>
      <c r="B584" s="2">
        <v>153</v>
      </c>
    </row>
    <row r="585" spans="1:2">
      <c r="A585" s="5">
        <v>21806</v>
      </c>
      <c r="B585" s="2">
        <v>162</v>
      </c>
    </row>
    <row r="586" spans="1:2">
      <c r="A586" s="5">
        <v>21807</v>
      </c>
      <c r="B586" s="2">
        <v>158</v>
      </c>
    </row>
    <row r="587" spans="1:2">
      <c r="A587" s="5">
        <v>21808</v>
      </c>
      <c r="B587" s="2">
        <v>146</v>
      </c>
    </row>
    <row r="588" spans="1:2">
      <c r="A588" s="5">
        <v>21809</v>
      </c>
      <c r="B588" s="2">
        <v>111</v>
      </c>
    </row>
    <row r="589" spans="1:2">
      <c r="A589" s="5">
        <v>21810</v>
      </c>
      <c r="B589" s="2">
        <v>81</v>
      </c>
    </row>
    <row r="590" spans="1:2">
      <c r="A590" s="5">
        <v>21811</v>
      </c>
      <c r="B590" s="2">
        <v>105</v>
      </c>
    </row>
    <row r="591" spans="1:2">
      <c r="A591" s="5">
        <v>21812</v>
      </c>
      <c r="B591" s="2">
        <v>123</v>
      </c>
    </row>
    <row r="592" spans="1:2">
      <c r="A592" s="5">
        <v>21813</v>
      </c>
      <c r="B592" s="2">
        <v>127</v>
      </c>
    </row>
    <row r="593" spans="1:2">
      <c r="A593" s="5">
        <v>21814</v>
      </c>
      <c r="B593" s="2">
        <v>126</v>
      </c>
    </row>
    <row r="594" spans="1:2">
      <c r="A594" s="5">
        <v>21815</v>
      </c>
      <c r="B594" s="2">
        <v>129</v>
      </c>
    </row>
    <row r="595" spans="1:2">
      <c r="A595" s="5">
        <v>21816</v>
      </c>
      <c r="B595" s="2">
        <v>96</v>
      </c>
    </row>
    <row r="596" spans="1:2">
      <c r="A596" s="5">
        <v>21817</v>
      </c>
      <c r="B596" s="2">
        <v>114</v>
      </c>
    </row>
    <row r="597" spans="1:2">
      <c r="A597" s="5">
        <v>21818</v>
      </c>
      <c r="B597" s="2">
        <v>101</v>
      </c>
    </row>
    <row r="598" spans="1:2">
      <c r="A598" s="5">
        <v>21819</v>
      </c>
      <c r="B598" s="2">
        <v>96</v>
      </c>
    </row>
    <row r="599" spans="1:2">
      <c r="A599" s="5">
        <v>21820</v>
      </c>
      <c r="B599" s="2">
        <v>86</v>
      </c>
    </row>
    <row r="600" spans="1:2">
      <c r="A600" s="5">
        <v>21821</v>
      </c>
      <c r="B600" s="2">
        <v>91</v>
      </c>
    </row>
    <row r="601" spans="1:2">
      <c r="A601" s="5">
        <v>21822</v>
      </c>
      <c r="B601" s="2">
        <v>99</v>
      </c>
    </row>
    <row r="602" spans="1:2">
      <c r="A602" s="5">
        <v>21823</v>
      </c>
      <c r="B602" s="2">
        <v>90</v>
      </c>
    </row>
    <row r="603" spans="1:2">
      <c r="A603" s="5">
        <v>22160</v>
      </c>
      <c r="B603" s="2">
        <v>92</v>
      </c>
    </row>
    <row r="604" spans="1:2">
      <c r="A604" s="5">
        <v>22161</v>
      </c>
      <c r="B604" s="2">
        <v>90</v>
      </c>
    </row>
    <row r="605" spans="1:2">
      <c r="A605" s="5">
        <v>22162</v>
      </c>
      <c r="B605" s="2">
        <v>78</v>
      </c>
    </row>
    <row r="606" spans="1:2">
      <c r="A606" s="5">
        <v>22163</v>
      </c>
      <c r="B606" s="2">
        <v>69</v>
      </c>
    </row>
    <row r="607" spans="1:2">
      <c r="A607" s="5">
        <v>22164</v>
      </c>
      <c r="B607" s="2">
        <v>66</v>
      </c>
    </row>
    <row r="608" spans="1:2">
      <c r="A608" s="5">
        <v>22165</v>
      </c>
      <c r="B608" s="2">
        <v>92</v>
      </c>
    </row>
    <row r="609" spans="1:2">
      <c r="A609" s="5">
        <v>22166</v>
      </c>
      <c r="B609" s="2">
        <v>120</v>
      </c>
    </row>
    <row r="610" spans="1:2">
      <c r="A610" s="5">
        <v>22167</v>
      </c>
      <c r="B610" s="2">
        <v>126</v>
      </c>
    </row>
    <row r="611" spans="1:2">
      <c r="A611" s="5">
        <v>22168</v>
      </c>
      <c r="B611" s="2">
        <v>132</v>
      </c>
    </row>
    <row r="612" spans="1:2">
      <c r="A612" s="5">
        <v>22169</v>
      </c>
      <c r="B612" s="2">
        <v>148</v>
      </c>
    </row>
    <row r="613" spans="1:2">
      <c r="A613" s="5">
        <v>22170</v>
      </c>
      <c r="B613" s="2">
        <v>123</v>
      </c>
    </row>
    <row r="614" spans="1:2">
      <c r="A614" s="5">
        <v>22171</v>
      </c>
      <c r="B614" s="2">
        <v>120</v>
      </c>
    </row>
    <row r="615" spans="1:2">
      <c r="A615" s="5">
        <v>22172</v>
      </c>
      <c r="B615" s="2">
        <v>161</v>
      </c>
    </row>
    <row r="616" spans="1:2">
      <c r="A616" s="5">
        <v>22173</v>
      </c>
      <c r="B616" s="2">
        <v>142</v>
      </c>
    </row>
    <row r="617" spans="1:2">
      <c r="A617" s="5">
        <v>22174</v>
      </c>
      <c r="B617" s="2">
        <v>117</v>
      </c>
    </row>
    <row r="618" spans="1:2">
      <c r="A618" s="5">
        <v>22175</v>
      </c>
      <c r="B618" s="2">
        <v>96</v>
      </c>
    </row>
    <row r="619" spans="1:2">
      <c r="A619" s="5">
        <v>22176</v>
      </c>
      <c r="B619" s="2">
        <v>108</v>
      </c>
    </row>
    <row r="620" spans="1:2">
      <c r="A620" s="5">
        <v>22177</v>
      </c>
      <c r="B620" s="2">
        <v>137</v>
      </c>
    </row>
    <row r="621" spans="1:2">
      <c r="A621" s="5">
        <v>22178</v>
      </c>
      <c r="B621" s="2">
        <v>149</v>
      </c>
    </row>
    <row r="622" spans="1:2">
      <c r="A622" s="5">
        <v>22179</v>
      </c>
      <c r="B622" s="2">
        <v>173</v>
      </c>
    </row>
    <row r="623" spans="1:2">
      <c r="A623" s="5">
        <v>22180</v>
      </c>
      <c r="B623" s="2">
        <v>176</v>
      </c>
    </row>
    <row r="624" spans="1:2">
      <c r="A624" s="5">
        <v>22181</v>
      </c>
      <c r="B624" s="2">
        <v>157</v>
      </c>
    </row>
    <row r="625" spans="1:2">
      <c r="A625" s="5">
        <v>22182</v>
      </c>
      <c r="B625" s="2">
        <v>160</v>
      </c>
    </row>
    <row r="626" spans="1:2">
      <c r="A626" s="5">
        <v>22183</v>
      </c>
      <c r="B626" s="2">
        <v>141</v>
      </c>
    </row>
    <row r="627" spans="1:2">
      <c r="A627" s="5">
        <v>22184</v>
      </c>
      <c r="B627" s="2">
        <v>131</v>
      </c>
    </row>
    <row r="628" spans="1:2">
      <c r="A628" s="5">
        <v>22185</v>
      </c>
      <c r="B628" s="2">
        <v>110</v>
      </c>
    </row>
    <row r="629" spans="1:2">
      <c r="A629" s="5">
        <v>22186</v>
      </c>
      <c r="B629" s="2">
        <v>87</v>
      </c>
    </row>
    <row r="630" spans="1:2">
      <c r="A630" s="5">
        <v>22187</v>
      </c>
      <c r="B630" s="2">
        <v>71</v>
      </c>
    </row>
    <row r="631" spans="1:2">
      <c r="A631" s="5">
        <v>22188</v>
      </c>
      <c r="B631" s="2">
        <v>53</v>
      </c>
    </row>
    <row r="632" spans="1:2">
      <c r="A632" s="5">
        <v>22189</v>
      </c>
      <c r="B632" s="2">
        <v>18</v>
      </c>
    </row>
    <row r="633" spans="1:2">
      <c r="A633" s="5">
        <v>22525</v>
      </c>
      <c r="B633" s="2">
        <v>36</v>
      </c>
    </row>
    <row r="634" spans="1:2">
      <c r="A634" s="5">
        <v>22526</v>
      </c>
      <c r="B634" s="2">
        <v>41</v>
      </c>
    </row>
    <row r="635" spans="1:2">
      <c r="A635" s="5">
        <v>22527</v>
      </c>
      <c r="B635" s="2">
        <v>41</v>
      </c>
    </row>
    <row r="636" spans="1:2">
      <c r="A636" s="5">
        <v>22528</v>
      </c>
      <c r="B636" s="2">
        <v>40</v>
      </c>
    </row>
    <row r="637" spans="1:2">
      <c r="A637" s="5">
        <v>22529</v>
      </c>
      <c r="B637" s="2">
        <v>35</v>
      </c>
    </row>
    <row r="638" spans="1:2">
      <c r="A638" s="5">
        <v>22530</v>
      </c>
      <c r="B638" s="2">
        <v>32</v>
      </c>
    </row>
    <row r="639" spans="1:2">
      <c r="A639" s="5">
        <v>22531</v>
      </c>
      <c r="B639" s="2">
        <v>31</v>
      </c>
    </row>
    <row r="640" spans="1:2">
      <c r="A640" s="5">
        <v>22532</v>
      </c>
      <c r="B640" s="2">
        <v>26</v>
      </c>
    </row>
    <row r="641" spans="1:2">
      <c r="A641" s="5">
        <v>22533</v>
      </c>
      <c r="B641" s="2">
        <v>41</v>
      </c>
    </row>
    <row r="642" spans="1:2">
      <c r="A642" s="5">
        <v>22534</v>
      </c>
      <c r="B642" s="2">
        <v>40</v>
      </c>
    </row>
    <row r="643" spans="1:2">
      <c r="A643" s="5">
        <v>22535</v>
      </c>
      <c r="B643" s="2">
        <v>43</v>
      </c>
    </row>
    <row r="644" spans="1:2">
      <c r="A644" s="5">
        <v>22536</v>
      </c>
      <c r="B644" s="2">
        <v>44</v>
      </c>
    </row>
    <row r="645" spans="1:2">
      <c r="A645" s="5">
        <v>22537</v>
      </c>
      <c r="B645" s="2">
        <v>67</v>
      </c>
    </row>
    <row r="646" spans="1:2">
      <c r="A646" s="5">
        <v>22538</v>
      </c>
      <c r="B646" s="2">
        <v>105</v>
      </c>
    </row>
    <row r="647" spans="1:2">
      <c r="A647" s="5">
        <v>22539</v>
      </c>
      <c r="B647" s="2">
        <v>105</v>
      </c>
    </row>
    <row r="648" spans="1:2">
      <c r="A648" s="5">
        <v>22540</v>
      </c>
      <c r="B648" s="2">
        <v>95</v>
      </c>
    </row>
    <row r="649" spans="1:2">
      <c r="A649" s="5">
        <v>22541</v>
      </c>
      <c r="B649" s="2">
        <v>62</v>
      </c>
    </row>
    <row r="650" spans="1:2">
      <c r="A650" s="5">
        <v>22542</v>
      </c>
      <c r="B650" s="2">
        <v>48</v>
      </c>
    </row>
    <row r="651" spans="1:2">
      <c r="A651" s="5">
        <v>22543</v>
      </c>
      <c r="B651" s="2">
        <v>50</v>
      </c>
    </row>
    <row r="652" spans="1:2">
      <c r="A652" s="5">
        <v>22544</v>
      </c>
      <c r="B652" s="2">
        <v>43</v>
      </c>
    </row>
    <row r="653" spans="1:2">
      <c r="A653" s="5">
        <v>22545</v>
      </c>
      <c r="B653" s="2">
        <v>39</v>
      </c>
    </row>
    <row r="654" spans="1:2">
      <c r="A654" s="5">
        <v>22546</v>
      </c>
      <c r="B654" s="2">
        <v>34</v>
      </c>
    </row>
    <row r="655" spans="1:2">
      <c r="A655" s="5">
        <v>22547</v>
      </c>
      <c r="B655" s="2">
        <v>39</v>
      </c>
    </row>
    <row r="656" spans="1:2">
      <c r="A656" s="5">
        <v>22548</v>
      </c>
      <c r="B656" s="2">
        <v>57</v>
      </c>
    </row>
    <row r="657" spans="1:2">
      <c r="A657" s="5">
        <v>22549</v>
      </c>
      <c r="B657" s="2">
        <v>60</v>
      </c>
    </row>
    <row r="658" spans="1:2">
      <c r="A658" s="5">
        <v>22550</v>
      </c>
      <c r="B658" s="2">
        <v>64</v>
      </c>
    </row>
    <row r="659" spans="1:2">
      <c r="A659" s="5">
        <v>22551</v>
      </c>
      <c r="B659" s="2">
        <v>65</v>
      </c>
    </row>
    <row r="660" spans="1:2">
      <c r="A660" s="5">
        <v>22552</v>
      </c>
      <c r="B660" s="2">
        <v>65</v>
      </c>
    </row>
    <row r="661" spans="1:2">
      <c r="A661" s="5">
        <v>22553</v>
      </c>
      <c r="B661" s="2">
        <v>50</v>
      </c>
    </row>
    <row r="662" spans="1:2">
      <c r="A662" s="5">
        <v>22554</v>
      </c>
      <c r="B662" s="2">
        <v>44</v>
      </c>
    </row>
    <row r="663" spans="1:2">
      <c r="A663" s="5">
        <v>22890</v>
      </c>
      <c r="B663" s="2">
        <v>53</v>
      </c>
    </row>
    <row r="664" spans="1:2">
      <c r="A664" s="5">
        <v>22891</v>
      </c>
      <c r="B664" s="2">
        <v>62</v>
      </c>
    </row>
    <row r="665" spans="1:2">
      <c r="A665" s="5">
        <v>22892</v>
      </c>
      <c r="B665" s="2">
        <v>74</v>
      </c>
    </row>
    <row r="666" spans="1:2">
      <c r="A666" s="5">
        <v>22893</v>
      </c>
      <c r="B666" s="2">
        <v>70</v>
      </c>
    </row>
    <row r="667" spans="1:2">
      <c r="A667" s="5">
        <v>22894</v>
      </c>
      <c r="B667" s="2">
        <v>65</v>
      </c>
    </row>
    <row r="668" spans="1:2">
      <c r="A668" s="5">
        <v>22895</v>
      </c>
      <c r="B668" s="2">
        <v>52</v>
      </c>
    </row>
    <row r="669" spans="1:2">
      <c r="A669" s="5">
        <v>22896</v>
      </c>
      <c r="B669" s="2">
        <v>52</v>
      </c>
    </row>
    <row r="670" spans="1:2">
      <c r="A670" s="5">
        <v>22897</v>
      </c>
      <c r="B670" s="2">
        <v>57</v>
      </c>
    </row>
    <row r="671" spans="1:2">
      <c r="A671" s="5">
        <v>22898</v>
      </c>
      <c r="B671" s="2">
        <v>34</v>
      </c>
    </row>
    <row r="672" spans="1:2">
      <c r="A672" s="5">
        <v>22899</v>
      </c>
      <c r="B672" s="2">
        <v>34</v>
      </c>
    </row>
    <row r="673" spans="1:2">
      <c r="A673" s="5">
        <v>22900</v>
      </c>
      <c r="B673" s="2">
        <v>46</v>
      </c>
    </row>
    <row r="674" spans="1:2">
      <c r="A674" s="5">
        <v>22901</v>
      </c>
      <c r="B674" s="2">
        <v>50</v>
      </c>
    </row>
    <row r="675" spans="1:2">
      <c r="A675" s="5">
        <v>22902</v>
      </c>
      <c r="B675" s="2">
        <v>53</v>
      </c>
    </row>
    <row r="676" spans="1:2">
      <c r="A676" s="5">
        <v>22903</v>
      </c>
      <c r="B676" s="2">
        <v>41</v>
      </c>
    </row>
    <row r="677" spans="1:2">
      <c r="A677" s="5">
        <v>22904</v>
      </c>
      <c r="B677" s="2">
        <v>37</v>
      </c>
    </row>
    <row r="678" spans="1:2">
      <c r="A678" s="5">
        <v>22905</v>
      </c>
      <c r="B678" s="2">
        <v>33</v>
      </c>
    </row>
    <row r="679" spans="1:2">
      <c r="A679" s="5">
        <v>22906</v>
      </c>
      <c r="B679" s="2">
        <v>28</v>
      </c>
    </row>
    <row r="680" spans="1:2">
      <c r="A680" s="5">
        <v>22907</v>
      </c>
      <c r="B680" s="2">
        <v>25</v>
      </c>
    </row>
    <row r="681" spans="1:2">
      <c r="A681" s="5">
        <v>22908</v>
      </c>
      <c r="B681" s="2">
        <v>23</v>
      </c>
    </row>
    <row r="682" spans="1:2">
      <c r="A682" s="5">
        <v>22909</v>
      </c>
      <c r="B682" s="2">
        <v>17</v>
      </c>
    </row>
    <row r="683" spans="1:2">
      <c r="A683" s="5">
        <v>22910</v>
      </c>
      <c r="B683" s="2">
        <v>26</v>
      </c>
    </row>
    <row r="684" spans="1:2">
      <c r="A684" s="5">
        <v>22911</v>
      </c>
      <c r="B684" s="2">
        <v>31</v>
      </c>
    </row>
    <row r="685" spans="1:2">
      <c r="A685" s="5">
        <v>22912</v>
      </c>
      <c r="B685" s="2">
        <v>21</v>
      </c>
    </row>
    <row r="686" spans="1:2">
      <c r="A686" s="5">
        <v>22913</v>
      </c>
      <c r="B686" s="2">
        <v>35</v>
      </c>
    </row>
    <row r="687" spans="1:2">
      <c r="A687" s="5">
        <v>22914</v>
      </c>
      <c r="B687" s="2">
        <v>49</v>
      </c>
    </row>
    <row r="688" spans="1:2">
      <c r="A688" s="5">
        <v>22915</v>
      </c>
      <c r="B688" s="2">
        <v>39</v>
      </c>
    </row>
    <row r="689" spans="1:2">
      <c r="A689" s="5">
        <v>22916</v>
      </c>
      <c r="B689" s="2">
        <v>37</v>
      </c>
    </row>
    <row r="690" spans="1:2">
      <c r="A690" s="5">
        <v>22917</v>
      </c>
      <c r="B690" s="2">
        <v>26</v>
      </c>
    </row>
    <row r="691" spans="1:2">
      <c r="A691" s="5">
        <v>22918</v>
      </c>
      <c r="B691" s="2">
        <v>31</v>
      </c>
    </row>
    <row r="692" spans="1:2">
      <c r="A692" s="5">
        <v>22919</v>
      </c>
      <c r="B692" s="2">
        <v>41</v>
      </c>
    </row>
    <row r="693" spans="1:2">
      <c r="A693" s="5">
        <v>23255</v>
      </c>
      <c r="B693" s="2">
        <v>20</v>
      </c>
    </row>
    <row r="694" spans="1:2">
      <c r="A694" s="5">
        <v>23256</v>
      </c>
      <c r="B694" s="2">
        <v>15</v>
      </c>
    </row>
    <row r="695" spans="1:2">
      <c r="A695" s="5">
        <v>23257</v>
      </c>
      <c r="B695" s="2">
        <v>41</v>
      </c>
    </row>
    <row r="696" spans="1:2">
      <c r="A696" s="5">
        <v>23258</v>
      </c>
      <c r="B696" s="2">
        <v>52</v>
      </c>
    </row>
    <row r="697" spans="1:2">
      <c r="A697" s="5">
        <v>23259</v>
      </c>
      <c r="B697" s="2">
        <v>37</v>
      </c>
    </row>
    <row r="698" spans="1:2">
      <c r="A698" s="5">
        <v>23260</v>
      </c>
      <c r="B698" s="2">
        <v>22</v>
      </c>
    </row>
    <row r="699" spans="1:2">
      <c r="A699" s="5">
        <v>23261</v>
      </c>
      <c r="B699" s="2">
        <v>12</v>
      </c>
    </row>
    <row r="700" spans="1:2">
      <c r="A700" s="5">
        <v>23262</v>
      </c>
      <c r="B700" s="2">
        <v>13</v>
      </c>
    </row>
    <row r="701" spans="1:2">
      <c r="A701" s="5">
        <v>23263</v>
      </c>
      <c r="B701" s="2">
        <v>15</v>
      </c>
    </row>
    <row r="702" spans="1:2">
      <c r="A702" s="5">
        <v>23264</v>
      </c>
      <c r="B702" s="2">
        <v>19</v>
      </c>
    </row>
    <row r="703" spans="1:2">
      <c r="A703" s="5">
        <v>23265</v>
      </c>
      <c r="B703" s="2">
        <v>22</v>
      </c>
    </row>
    <row r="704" spans="1:2">
      <c r="A704" s="5">
        <v>23266</v>
      </c>
      <c r="B704" s="2">
        <v>31</v>
      </c>
    </row>
    <row r="705" spans="1:2">
      <c r="A705" s="5">
        <v>23267</v>
      </c>
      <c r="B705" s="2">
        <v>42</v>
      </c>
    </row>
    <row r="706" spans="1:2">
      <c r="A706" s="5">
        <v>23268</v>
      </c>
      <c r="B706" s="2">
        <v>68</v>
      </c>
    </row>
    <row r="707" spans="1:2">
      <c r="A707" s="5">
        <v>23269</v>
      </c>
      <c r="B707" s="2">
        <v>60</v>
      </c>
    </row>
    <row r="708" spans="1:2">
      <c r="A708" s="5">
        <v>23270</v>
      </c>
      <c r="B708" s="2">
        <v>65</v>
      </c>
    </row>
    <row r="709" spans="1:2">
      <c r="A709" s="5">
        <v>23271</v>
      </c>
      <c r="B709" s="2">
        <v>64</v>
      </c>
    </row>
    <row r="710" spans="1:2">
      <c r="A710" s="5">
        <v>23272</v>
      </c>
      <c r="B710" s="2">
        <v>56</v>
      </c>
    </row>
    <row r="711" spans="1:2">
      <c r="A711" s="5">
        <v>23273</v>
      </c>
      <c r="B711" s="2">
        <v>45</v>
      </c>
    </row>
    <row r="712" spans="1:2">
      <c r="A712" s="5">
        <v>23274</v>
      </c>
      <c r="B712" s="2">
        <v>50</v>
      </c>
    </row>
    <row r="713" spans="1:2">
      <c r="A713" s="5">
        <v>23275</v>
      </c>
      <c r="B713" s="2">
        <v>49</v>
      </c>
    </row>
    <row r="714" spans="1:2">
      <c r="A714" s="5">
        <v>23276</v>
      </c>
      <c r="B714" s="2">
        <v>39</v>
      </c>
    </row>
    <row r="715" spans="1:2">
      <c r="A715" s="5">
        <v>23277</v>
      </c>
      <c r="B715" s="2">
        <v>35</v>
      </c>
    </row>
    <row r="716" spans="1:2">
      <c r="A716" s="5">
        <v>23278</v>
      </c>
      <c r="B716" s="2">
        <v>26</v>
      </c>
    </row>
    <row r="717" spans="1:2">
      <c r="A717" s="5">
        <v>23279</v>
      </c>
      <c r="B717" s="2">
        <v>20</v>
      </c>
    </row>
    <row r="718" spans="1:2">
      <c r="A718" s="5">
        <v>23280</v>
      </c>
      <c r="B718" s="2">
        <v>12</v>
      </c>
    </row>
    <row r="719" spans="1:2">
      <c r="A719" s="5">
        <v>23281</v>
      </c>
      <c r="B719" s="2">
        <v>0</v>
      </c>
    </row>
    <row r="720" spans="1:2">
      <c r="A720" s="5">
        <v>23282</v>
      </c>
      <c r="B720" s="2">
        <v>5</v>
      </c>
    </row>
    <row r="721" spans="1:2">
      <c r="A721" s="5">
        <v>23283</v>
      </c>
      <c r="B721" s="2">
        <v>0</v>
      </c>
    </row>
    <row r="722" spans="1:2">
      <c r="A722" s="5">
        <v>23284</v>
      </c>
      <c r="B722" s="2">
        <v>0</v>
      </c>
    </row>
    <row r="723" spans="1:2">
      <c r="A723" s="5">
        <v>23621</v>
      </c>
      <c r="B723" s="2">
        <v>6</v>
      </c>
    </row>
    <row r="724" spans="1:2">
      <c r="A724" s="5">
        <v>23622</v>
      </c>
      <c r="B724" s="2">
        <v>7</v>
      </c>
    </row>
    <row r="725" spans="1:2">
      <c r="A725" s="5">
        <v>23623</v>
      </c>
      <c r="B725" s="2">
        <v>3</v>
      </c>
    </row>
    <row r="726" spans="1:2">
      <c r="A726" s="5">
        <v>23624</v>
      </c>
      <c r="B726" s="2">
        <v>0</v>
      </c>
    </row>
    <row r="727" spans="1:2">
      <c r="A727" s="5">
        <v>23625</v>
      </c>
      <c r="B727" s="2">
        <v>0</v>
      </c>
    </row>
    <row r="728" spans="1:2">
      <c r="A728" s="5">
        <v>23626</v>
      </c>
      <c r="B728" s="2">
        <v>0</v>
      </c>
    </row>
    <row r="729" spans="1:2">
      <c r="A729" s="5">
        <v>23627</v>
      </c>
      <c r="B729" s="2">
        <v>1</v>
      </c>
    </row>
    <row r="730" spans="1:2">
      <c r="A730" s="5">
        <v>23628</v>
      </c>
      <c r="B730" s="2">
        <v>3</v>
      </c>
    </row>
    <row r="731" spans="1:2">
      <c r="A731" s="5">
        <v>23629</v>
      </c>
      <c r="B731" s="2">
        <v>5</v>
      </c>
    </row>
    <row r="732" spans="1:2">
      <c r="A732" s="5">
        <v>23630</v>
      </c>
      <c r="B732" s="2">
        <v>9</v>
      </c>
    </row>
    <row r="733" spans="1:2">
      <c r="A733" s="5">
        <v>23631</v>
      </c>
      <c r="B733" s="2">
        <v>9</v>
      </c>
    </row>
    <row r="734" spans="1:2">
      <c r="A734" s="5">
        <v>23632</v>
      </c>
      <c r="B734" s="2">
        <v>5</v>
      </c>
    </row>
    <row r="735" spans="1:2">
      <c r="A735" s="5">
        <v>23633</v>
      </c>
      <c r="B735" s="2">
        <v>9</v>
      </c>
    </row>
    <row r="736" spans="1:2">
      <c r="A736" s="5">
        <v>23634</v>
      </c>
      <c r="B736" s="2">
        <v>4</v>
      </c>
    </row>
    <row r="737" spans="1:2">
      <c r="A737" s="5">
        <v>23635</v>
      </c>
      <c r="B737" s="2">
        <v>0</v>
      </c>
    </row>
    <row r="738" spans="1:2">
      <c r="A738" s="5">
        <v>23636</v>
      </c>
      <c r="B738" s="2">
        <v>0</v>
      </c>
    </row>
    <row r="739" spans="1:2">
      <c r="A739" s="5">
        <v>23637</v>
      </c>
      <c r="B739" s="2">
        <v>0</v>
      </c>
    </row>
    <row r="740" spans="1:2">
      <c r="A740" s="5">
        <v>23638</v>
      </c>
      <c r="B740" s="2">
        <v>0</v>
      </c>
    </row>
    <row r="741" spans="1:2">
      <c r="A741" s="5">
        <v>23639</v>
      </c>
      <c r="B741" s="2">
        <v>0</v>
      </c>
    </row>
    <row r="742" spans="1:2">
      <c r="A742" s="5">
        <v>23640</v>
      </c>
      <c r="B742" s="2">
        <v>0</v>
      </c>
    </row>
    <row r="743" spans="1:2">
      <c r="A743" s="5">
        <v>23641</v>
      </c>
      <c r="B743" s="2">
        <v>0</v>
      </c>
    </row>
    <row r="744" spans="1:2">
      <c r="A744" s="5">
        <v>23642</v>
      </c>
      <c r="B744" s="2">
        <v>0</v>
      </c>
    </row>
    <row r="745" spans="1:2">
      <c r="A745" s="5">
        <v>23643</v>
      </c>
      <c r="B745" s="2">
        <v>0</v>
      </c>
    </row>
    <row r="746" spans="1:2">
      <c r="A746" s="5">
        <v>23644</v>
      </c>
      <c r="B746" s="2">
        <v>0</v>
      </c>
    </row>
    <row r="747" spans="1:2">
      <c r="A747" s="5">
        <v>23645</v>
      </c>
      <c r="B747" s="2">
        <v>0</v>
      </c>
    </row>
    <row r="748" spans="1:2">
      <c r="A748" s="5">
        <v>23646</v>
      </c>
      <c r="B748" s="2">
        <v>0</v>
      </c>
    </row>
    <row r="749" spans="1:2">
      <c r="A749" s="5">
        <v>23647</v>
      </c>
      <c r="B749" s="2">
        <v>0</v>
      </c>
    </row>
    <row r="750" spans="1:2">
      <c r="A750" s="5">
        <v>23648</v>
      </c>
      <c r="B750" s="2">
        <v>0</v>
      </c>
    </row>
    <row r="751" spans="1:2">
      <c r="A751" s="5">
        <v>23649</v>
      </c>
      <c r="B751" s="2">
        <v>1</v>
      </c>
    </row>
    <row r="752" spans="1:2">
      <c r="A752" s="5">
        <v>23650</v>
      </c>
      <c r="B752" s="2">
        <v>1</v>
      </c>
    </row>
    <row r="753" spans="1:2">
      <c r="A753" s="5">
        <v>23986</v>
      </c>
      <c r="B753" s="2">
        <v>15</v>
      </c>
    </row>
    <row r="754" spans="1:2">
      <c r="A754" s="5">
        <v>23987</v>
      </c>
      <c r="B754" s="2">
        <v>17</v>
      </c>
    </row>
    <row r="755" spans="1:2">
      <c r="A755" s="5">
        <v>23988</v>
      </c>
      <c r="B755" s="2">
        <v>19</v>
      </c>
    </row>
    <row r="756" spans="1:2">
      <c r="A756" s="5">
        <v>23989</v>
      </c>
      <c r="B756" s="2">
        <v>19</v>
      </c>
    </row>
    <row r="757" spans="1:2">
      <c r="A757" s="5">
        <v>23990</v>
      </c>
      <c r="B757" s="2">
        <v>16</v>
      </c>
    </row>
    <row r="758" spans="1:2">
      <c r="A758" s="5">
        <v>23991</v>
      </c>
      <c r="B758" s="2">
        <v>21</v>
      </c>
    </row>
    <row r="759" spans="1:2">
      <c r="A759" s="5">
        <v>23992</v>
      </c>
      <c r="B759" s="2">
        <v>21</v>
      </c>
    </row>
    <row r="760" spans="1:2">
      <c r="A760" s="5">
        <v>23993</v>
      </c>
      <c r="B760" s="2">
        <v>19</v>
      </c>
    </row>
    <row r="761" spans="1:2">
      <c r="A761" s="5">
        <v>23994</v>
      </c>
      <c r="B761" s="2">
        <v>19</v>
      </c>
    </row>
    <row r="762" spans="1:2">
      <c r="A762" s="5">
        <v>23995</v>
      </c>
      <c r="B762" s="2">
        <v>18</v>
      </c>
    </row>
    <row r="763" spans="1:2">
      <c r="A763" s="5">
        <v>23996</v>
      </c>
      <c r="B763" s="2">
        <v>17</v>
      </c>
    </row>
    <row r="764" spans="1:2">
      <c r="A764" s="5">
        <v>23997</v>
      </c>
      <c r="B764" s="2">
        <v>21</v>
      </c>
    </row>
    <row r="765" spans="1:2">
      <c r="A765" s="5">
        <v>23998</v>
      </c>
      <c r="B765" s="2">
        <v>18</v>
      </c>
    </row>
    <row r="766" spans="1:2">
      <c r="A766" s="5">
        <v>23999</v>
      </c>
      <c r="B766" s="2">
        <v>12</v>
      </c>
    </row>
    <row r="767" spans="1:2">
      <c r="A767" s="5">
        <v>24000</v>
      </c>
      <c r="B767" s="2">
        <v>11</v>
      </c>
    </row>
    <row r="768" spans="1:2">
      <c r="A768" s="5">
        <v>24001</v>
      </c>
      <c r="B768" s="2">
        <v>10</v>
      </c>
    </row>
    <row r="769" spans="1:2">
      <c r="A769" s="5">
        <v>24002</v>
      </c>
      <c r="B769" s="2">
        <v>5</v>
      </c>
    </row>
    <row r="770" spans="1:2">
      <c r="A770" s="5">
        <v>24003</v>
      </c>
      <c r="B770" s="2">
        <v>4</v>
      </c>
    </row>
    <row r="771" spans="1:2">
      <c r="A771" s="5">
        <v>24004</v>
      </c>
      <c r="B771" s="2">
        <v>2</v>
      </c>
    </row>
    <row r="772" spans="1:2">
      <c r="A772" s="5">
        <v>24005</v>
      </c>
      <c r="B772" s="2">
        <v>1</v>
      </c>
    </row>
    <row r="773" spans="1:2">
      <c r="A773" s="5">
        <v>24006</v>
      </c>
      <c r="B773" s="2">
        <v>0</v>
      </c>
    </row>
    <row r="774" spans="1:2">
      <c r="A774" s="5">
        <v>24007</v>
      </c>
      <c r="B774" s="2">
        <v>0</v>
      </c>
    </row>
    <row r="775" spans="1:2">
      <c r="A775" s="5">
        <v>24008</v>
      </c>
      <c r="B775" s="2">
        <v>14</v>
      </c>
    </row>
    <row r="776" spans="1:2">
      <c r="A776" s="5">
        <v>24009</v>
      </c>
      <c r="B776" s="2">
        <v>14</v>
      </c>
    </row>
    <row r="777" spans="1:2">
      <c r="A777" s="5">
        <v>24010</v>
      </c>
      <c r="B777" s="2">
        <v>12</v>
      </c>
    </row>
    <row r="778" spans="1:2">
      <c r="A778" s="5">
        <v>24011</v>
      </c>
      <c r="B778" s="2">
        <v>15</v>
      </c>
    </row>
    <row r="779" spans="1:2">
      <c r="A779" s="5">
        <v>24012</v>
      </c>
      <c r="B779" s="2">
        <v>13</v>
      </c>
    </row>
    <row r="780" spans="1:2">
      <c r="A780" s="5">
        <v>24013</v>
      </c>
      <c r="B780" s="2">
        <v>21</v>
      </c>
    </row>
    <row r="781" spans="1:2">
      <c r="A781" s="5">
        <v>24014</v>
      </c>
      <c r="B781" s="2">
        <v>35</v>
      </c>
    </row>
    <row r="782" spans="1:2">
      <c r="A782" s="5">
        <v>24015</v>
      </c>
      <c r="B782" s="2">
        <v>41</v>
      </c>
    </row>
    <row r="783" spans="1:2">
      <c r="A783" s="5">
        <v>24351</v>
      </c>
      <c r="B783" s="2">
        <v>30</v>
      </c>
    </row>
    <row r="784" spans="1:2">
      <c r="A784" s="5">
        <v>24352</v>
      </c>
      <c r="B784" s="2">
        <v>28</v>
      </c>
    </row>
    <row r="785" spans="1:2">
      <c r="A785" s="5">
        <v>24353</v>
      </c>
      <c r="B785" s="2">
        <v>18</v>
      </c>
    </row>
    <row r="786" spans="1:2">
      <c r="A786" s="5">
        <v>24354</v>
      </c>
      <c r="B786" s="2">
        <v>16</v>
      </c>
    </row>
    <row r="787" spans="1:2">
      <c r="A787" s="5">
        <v>24355</v>
      </c>
      <c r="B787" s="2">
        <v>15</v>
      </c>
    </row>
    <row r="788" spans="1:2">
      <c r="A788" s="5">
        <v>24356</v>
      </c>
      <c r="B788" s="2">
        <v>20</v>
      </c>
    </row>
    <row r="789" spans="1:2">
      <c r="A789" s="5">
        <v>24357</v>
      </c>
      <c r="B789" s="2">
        <v>27</v>
      </c>
    </row>
    <row r="790" spans="1:2">
      <c r="A790" s="5">
        <v>24358</v>
      </c>
      <c r="B790" s="2">
        <v>36</v>
      </c>
    </row>
    <row r="791" spans="1:2">
      <c r="A791" s="5">
        <v>24359</v>
      </c>
      <c r="B791" s="2">
        <v>36</v>
      </c>
    </row>
    <row r="792" spans="1:2">
      <c r="A792" s="5">
        <v>24360</v>
      </c>
      <c r="B792" s="2">
        <v>48</v>
      </c>
    </row>
    <row r="793" spans="1:2">
      <c r="A793" s="5">
        <v>24361</v>
      </c>
      <c r="B793" s="2">
        <v>41</v>
      </c>
    </row>
    <row r="794" spans="1:2">
      <c r="A794" s="5">
        <v>24362</v>
      </c>
      <c r="B794" s="2">
        <v>32</v>
      </c>
    </row>
    <row r="795" spans="1:2">
      <c r="A795" s="5">
        <v>24363</v>
      </c>
      <c r="B795" s="2">
        <v>28</v>
      </c>
    </row>
    <row r="796" spans="1:2">
      <c r="A796" s="5">
        <v>24364</v>
      </c>
      <c r="B796" s="2">
        <v>31</v>
      </c>
    </row>
    <row r="797" spans="1:2">
      <c r="A797" s="5">
        <v>24365</v>
      </c>
      <c r="B797" s="2">
        <v>37</v>
      </c>
    </row>
    <row r="798" spans="1:2">
      <c r="A798" s="5">
        <v>24366</v>
      </c>
      <c r="B798" s="2">
        <v>47</v>
      </c>
    </row>
    <row r="799" spans="1:2">
      <c r="A799" s="5">
        <v>24367</v>
      </c>
      <c r="B799" s="2">
        <v>61</v>
      </c>
    </row>
    <row r="800" spans="1:2">
      <c r="A800" s="5">
        <v>24368</v>
      </c>
      <c r="B800" s="2">
        <v>58</v>
      </c>
    </row>
    <row r="801" spans="1:2">
      <c r="A801" s="5">
        <v>24369</v>
      </c>
      <c r="B801" s="2">
        <v>67</v>
      </c>
    </row>
    <row r="802" spans="1:2">
      <c r="A802" s="5">
        <v>24370</v>
      </c>
      <c r="B802" s="2">
        <v>63</v>
      </c>
    </row>
    <row r="803" spans="1:2">
      <c r="A803" s="5">
        <v>24371</v>
      </c>
      <c r="B803" s="2">
        <v>77</v>
      </c>
    </row>
    <row r="804" spans="1:2">
      <c r="A804" s="5">
        <v>24372</v>
      </c>
      <c r="B804" s="2">
        <v>63</v>
      </c>
    </row>
    <row r="805" spans="1:2">
      <c r="A805" s="5">
        <v>24373</v>
      </c>
      <c r="B805" s="2">
        <v>64</v>
      </c>
    </row>
    <row r="806" spans="1:2">
      <c r="A806" s="5">
        <v>24374</v>
      </c>
      <c r="B806" s="2">
        <v>57</v>
      </c>
    </row>
    <row r="807" spans="1:2">
      <c r="A807" s="5">
        <v>24375</v>
      </c>
      <c r="B807" s="2">
        <v>65</v>
      </c>
    </row>
    <row r="808" spans="1:2">
      <c r="A808" s="5">
        <v>24376</v>
      </c>
      <c r="B808" s="2">
        <v>39</v>
      </c>
    </row>
    <row r="809" spans="1:2">
      <c r="A809" s="5">
        <v>24377</v>
      </c>
      <c r="B809" s="2">
        <v>26</v>
      </c>
    </row>
    <row r="810" spans="1:2">
      <c r="A810" s="5">
        <v>24378</v>
      </c>
      <c r="B810" s="2">
        <v>26</v>
      </c>
    </row>
    <row r="811" spans="1:2">
      <c r="A811" s="5">
        <v>24379</v>
      </c>
      <c r="B811" s="2">
        <v>35</v>
      </c>
    </row>
    <row r="812" spans="1:2">
      <c r="A812" s="5">
        <v>24380</v>
      </c>
      <c r="B812" s="2">
        <v>36</v>
      </c>
    </row>
    <row r="813" spans="1:2">
      <c r="A813" s="5">
        <v>24716</v>
      </c>
      <c r="B813" s="2">
        <v>96</v>
      </c>
    </row>
    <row r="814" spans="1:2">
      <c r="A814" s="5">
        <v>24717</v>
      </c>
      <c r="B814" s="2">
        <v>115</v>
      </c>
    </row>
    <row r="815" spans="1:2">
      <c r="A815" s="5">
        <v>24718</v>
      </c>
      <c r="B815" s="2">
        <v>129</v>
      </c>
    </row>
    <row r="816" spans="1:2">
      <c r="A816" s="5">
        <v>24719</v>
      </c>
      <c r="B816" s="2">
        <v>126</v>
      </c>
    </row>
    <row r="817" spans="1:2">
      <c r="A817" s="5">
        <v>24720</v>
      </c>
      <c r="B817" s="2">
        <v>152</v>
      </c>
    </row>
    <row r="818" spans="1:2">
      <c r="A818" s="5">
        <v>24721</v>
      </c>
      <c r="B818" s="2">
        <v>114</v>
      </c>
    </row>
    <row r="819" spans="1:2">
      <c r="A819" s="5">
        <v>24722</v>
      </c>
      <c r="B819" s="2">
        <v>96</v>
      </c>
    </row>
    <row r="820" spans="1:2">
      <c r="A820" s="5">
        <v>24723</v>
      </c>
      <c r="B820" s="2">
        <v>78</v>
      </c>
    </row>
    <row r="821" spans="1:2">
      <c r="A821" s="5">
        <v>24724</v>
      </c>
      <c r="B821" s="2">
        <v>81</v>
      </c>
    </row>
    <row r="822" spans="1:2">
      <c r="A822" s="5">
        <v>24725</v>
      </c>
      <c r="B822" s="2">
        <v>74</v>
      </c>
    </row>
    <row r="823" spans="1:2">
      <c r="A823" s="5">
        <v>24726</v>
      </c>
      <c r="B823" s="2">
        <v>69</v>
      </c>
    </row>
    <row r="824" spans="1:2">
      <c r="A824" s="5">
        <v>24727</v>
      </c>
      <c r="B824" s="2">
        <v>68</v>
      </c>
    </row>
    <row r="825" spans="1:2">
      <c r="A825" s="5">
        <v>24728</v>
      </c>
      <c r="B825" s="2">
        <v>58</v>
      </c>
    </row>
    <row r="826" spans="1:2">
      <c r="A826" s="5">
        <v>24729</v>
      </c>
      <c r="B826" s="2">
        <v>40</v>
      </c>
    </row>
    <row r="827" spans="1:2">
      <c r="A827" s="5">
        <v>24730</v>
      </c>
      <c r="B827" s="2">
        <v>33</v>
      </c>
    </row>
    <row r="828" spans="1:2">
      <c r="A828" s="5">
        <v>24731</v>
      </c>
      <c r="B828" s="2">
        <v>33</v>
      </c>
    </row>
    <row r="829" spans="1:2">
      <c r="A829" s="5">
        <v>24732</v>
      </c>
      <c r="B829" s="2">
        <v>41</v>
      </c>
    </row>
    <row r="830" spans="1:2">
      <c r="A830" s="5">
        <v>24733</v>
      </c>
      <c r="B830" s="2">
        <v>45</v>
      </c>
    </row>
    <row r="831" spans="1:2">
      <c r="A831" s="5">
        <v>24734</v>
      </c>
      <c r="B831" s="2">
        <v>49</v>
      </c>
    </row>
    <row r="832" spans="1:2">
      <c r="A832" s="5">
        <v>24735</v>
      </c>
      <c r="B832" s="2">
        <v>59</v>
      </c>
    </row>
    <row r="833" spans="1:2">
      <c r="A833" s="5">
        <v>24736</v>
      </c>
      <c r="B833" s="2">
        <v>58</v>
      </c>
    </row>
    <row r="834" spans="1:2">
      <c r="A834" s="5">
        <v>24737</v>
      </c>
      <c r="B834" s="2">
        <v>55</v>
      </c>
    </row>
    <row r="835" spans="1:2">
      <c r="A835" s="5">
        <v>24738</v>
      </c>
      <c r="B835" s="2">
        <v>35</v>
      </c>
    </row>
    <row r="836" spans="1:2">
      <c r="A836" s="5">
        <v>24739</v>
      </c>
      <c r="B836" s="2">
        <v>39</v>
      </c>
    </row>
    <row r="837" spans="1:2">
      <c r="A837" s="5">
        <v>24740</v>
      </c>
      <c r="B837" s="2">
        <v>53</v>
      </c>
    </row>
    <row r="838" spans="1:2">
      <c r="A838" s="5">
        <v>24741</v>
      </c>
      <c r="B838" s="2">
        <v>39</v>
      </c>
    </row>
    <row r="839" spans="1:2">
      <c r="A839" s="5">
        <v>24742</v>
      </c>
      <c r="B839" s="2">
        <v>46</v>
      </c>
    </row>
    <row r="840" spans="1:2">
      <c r="A840" s="5">
        <v>24743</v>
      </c>
      <c r="B840" s="2">
        <v>46</v>
      </c>
    </row>
    <row r="841" spans="1:2">
      <c r="A841" s="5">
        <v>24744</v>
      </c>
      <c r="B841" s="2">
        <v>57</v>
      </c>
    </row>
    <row r="842" spans="1:2">
      <c r="A842" s="5">
        <v>24745</v>
      </c>
      <c r="B842" s="2">
        <v>70</v>
      </c>
    </row>
    <row r="843" spans="1:2">
      <c r="A843" s="5">
        <v>25082</v>
      </c>
      <c r="B843" s="2">
        <v>58</v>
      </c>
    </row>
    <row r="844" spans="1:2">
      <c r="A844" s="5">
        <v>25083</v>
      </c>
      <c r="B844" s="2">
        <v>89</v>
      </c>
    </row>
    <row r="845" spans="1:2">
      <c r="A845" s="5">
        <v>25084</v>
      </c>
      <c r="B845" s="2">
        <v>120</v>
      </c>
    </row>
    <row r="846" spans="1:2">
      <c r="A846" s="5">
        <v>25085</v>
      </c>
      <c r="B846" s="2">
        <v>111</v>
      </c>
    </row>
    <row r="847" spans="1:2">
      <c r="A847" s="5">
        <v>25086</v>
      </c>
      <c r="B847" s="2">
        <v>90</v>
      </c>
    </row>
    <row r="848" spans="1:2">
      <c r="A848" s="5">
        <v>25087</v>
      </c>
      <c r="B848" s="2">
        <v>80</v>
      </c>
    </row>
    <row r="849" spans="1:2">
      <c r="A849" s="5">
        <v>25088</v>
      </c>
      <c r="B849" s="2">
        <v>80</v>
      </c>
    </row>
    <row r="850" spans="1:2">
      <c r="A850" s="5">
        <v>25089</v>
      </c>
      <c r="B850" s="2">
        <v>109</v>
      </c>
    </row>
    <row r="851" spans="1:2">
      <c r="A851" s="5">
        <v>25090</v>
      </c>
      <c r="B851" s="2">
        <v>122</v>
      </c>
    </row>
    <row r="852" spans="1:2">
      <c r="A852" s="5">
        <v>25091</v>
      </c>
      <c r="B852" s="2">
        <v>144</v>
      </c>
    </row>
    <row r="853" spans="1:2">
      <c r="A853" s="5">
        <v>25092</v>
      </c>
      <c r="B853" s="2">
        <v>139</v>
      </c>
    </row>
    <row r="854" spans="1:2">
      <c r="A854" s="5">
        <v>25093</v>
      </c>
      <c r="B854" s="2">
        <v>148</v>
      </c>
    </row>
    <row r="855" spans="1:2">
      <c r="A855" s="5">
        <v>25094</v>
      </c>
      <c r="B855" s="2">
        <v>138</v>
      </c>
    </row>
    <row r="856" spans="1:2">
      <c r="A856" s="5">
        <v>25095</v>
      </c>
      <c r="B856" s="2">
        <v>113</v>
      </c>
    </row>
    <row r="857" spans="1:2">
      <c r="A857" s="5">
        <v>25096</v>
      </c>
      <c r="B857" s="2">
        <v>100</v>
      </c>
    </row>
    <row r="858" spans="1:2">
      <c r="A858" s="5">
        <v>25097</v>
      </c>
      <c r="B858" s="2">
        <v>77</v>
      </c>
    </row>
    <row r="859" spans="1:2">
      <c r="A859" s="5">
        <v>25098</v>
      </c>
      <c r="B859" s="2">
        <v>65</v>
      </c>
    </row>
    <row r="860" spans="1:2">
      <c r="A860" s="5">
        <v>25099</v>
      </c>
      <c r="B860" s="2">
        <v>84</v>
      </c>
    </row>
    <row r="861" spans="1:2">
      <c r="A861" s="5">
        <v>25100</v>
      </c>
      <c r="B861" s="2">
        <v>87</v>
      </c>
    </row>
    <row r="862" spans="1:2">
      <c r="A862" s="5">
        <v>25101</v>
      </c>
      <c r="B862" s="2">
        <v>83</v>
      </c>
    </row>
    <row r="863" spans="1:2">
      <c r="A863" s="5">
        <v>25102</v>
      </c>
      <c r="B863" s="2">
        <v>86</v>
      </c>
    </row>
    <row r="864" spans="1:2">
      <c r="A864" s="5">
        <v>25103</v>
      </c>
      <c r="B864" s="2">
        <v>95</v>
      </c>
    </row>
    <row r="865" spans="1:2">
      <c r="A865" s="5">
        <v>25104</v>
      </c>
      <c r="B865" s="2">
        <v>113</v>
      </c>
    </row>
    <row r="866" spans="1:2">
      <c r="A866" s="5">
        <v>25105</v>
      </c>
      <c r="B866" s="2">
        <v>160</v>
      </c>
    </row>
    <row r="867" spans="1:2">
      <c r="A867" s="5">
        <v>25106</v>
      </c>
      <c r="B867" s="2">
        <v>169</v>
      </c>
    </row>
    <row r="868" spans="1:2">
      <c r="A868" s="5">
        <v>25107</v>
      </c>
      <c r="B868" s="2">
        <v>197</v>
      </c>
    </row>
    <row r="869" spans="1:2">
      <c r="A869" s="5">
        <v>25108</v>
      </c>
      <c r="B869" s="2">
        <v>160</v>
      </c>
    </row>
    <row r="870" spans="1:2">
      <c r="A870" s="5">
        <v>25109</v>
      </c>
      <c r="B870" s="2">
        <v>154</v>
      </c>
    </row>
    <row r="871" spans="1:2">
      <c r="A871" s="5">
        <v>25110</v>
      </c>
      <c r="B871" s="2">
        <v>134</v>
      </c>
    </row>
    <row r="872" spans="1:2">
      <c r="A872" s="5">
        <v>25111</v>
      </c>
      <c r="B872" s="2">
        <v>85</v>
      </c>
    </row>
    <row r="873" spans="1:2">
      <c r="A873" s="5">
        <v>25447</v>
      </c>
      <c r="B873" s="2">
        <v>97</v>
      </c>
    </row>
    <row r="874" spans="1:2">
      <c r="A874" s="5">
        <v>25448</v>
      </c>
      <c r="B874" s="2">
        <v>87</v>
      </c>
    </row>
    <row r="875" spans="1:2">
      <c r="A875" s="5">
        <v>25449</v>
      </c>
      <c r="B875" s="2">
        <v>63</v>
      </c>
    </row>
    <row r="876" spans="1:2">
      <c r="A876" s="5">
        <v>25450</v>
      </c>
      <c r="B876" s="2">
        <v>75</v>
      </c>
    </row>
    <row r="877" spans="1:2">
      <c r="A877" s="5">
        <v>25451</v>
      </c>
      <c r="B877" s="2">
        <v>74</v>
      </c>
    </row>
    <row r="878" spans="1:2">
      <c r="A878" s="5">
        <v>25452</v>
      </c>
      <c r="B878" s="2">
        <v>72</v>
      </c>
    </row>
    <row r="879" spans="1:2">
      <c r="A879" s="5">
        <v>25453</v>
      </c>
      <c r="B879" s="2">
        <v>69</v>
      </c>
    </row>
    <row r="880" spans="1:2">
      <c r="A880" s="5">
        <v>25454</v>
      </c>
      <c r="B880" s="2">
        <v>63</v>
      </c>
    </row>
    <row r="881" spans="1:2">
      <c r="A881" s="5">
        <v>25455</v>
      </c>
      <c r="B881" s="2">
        <v>45</v>
      </c>
    </row>
    <row r="882" spans="1:2">
      <c r="A882" s="5">
        <v>25456</v>
      </c>
      <c r="B882" s="2">
        <v>51</v>
      </c>
    </row>
    <row r="883" spans="1:2">
      <c r="A883" s="5">
        <v>25457</v>
      </c>
      <c r="B883" s="2">
        <v>75</v>
      </c>
    </row>
    <row r="884" spans="1:2">
      <c r="A884" s="5">
        <v>25458</v>
      </c>
      <c r="B884" s="2">
        <v>88</v>
      </c>
    </row>
    <row r="885" spans="1:2">
      <c r="A885" s="5">
        <v>25459</v>
      </c>
      <c r="B885" s="2">
        <v>99</v>
      </c>
    </row>
    <row r="886" spans="1:2">
      <c r="A886" s="5">
        <v>25460</v>
      </c>
      <c r="B886" s="2">
        <v>113</v>
      </c>
    </row>
    <row r="887" spans="1:2">
      <c r="A887" s="5">
        <v>25461</v>
      </c>
      <c r="B887" s="2">
        <v>132</v>
      </c>
    </row>
    <row r="888" spans="1:2">
      <c r="A888" s="5">
        <v>25462</v>
      </c>
      <c r="B888" s="2">
        <v>128</v>
      </c>
    </row>
    <row r="889" spans="1:2">
      <c r="A889" s="5">
        <v>25463</v>
      </c>
      <c r="B889" s="2">
        <v>126</v>
      </c>
    </row>
    <row r="890" spans="1:2">
      <c r="A890" s="5">
        <v>25464</v>
      </c>
      <c r="B890" s="2">
        <v>113</v>
      </c>
    </row>
    <row r="891" spans="1:2">
      <c r="A891" s="5">
        <v>25465</v>
      </c>
      <c r="B891" s="2">
        <v>71</v>
      </c>
    </row>
    <row r="892" spans="1:2">
      <c r="A892" s="5">
        <v>25466</v>
      </c>
      <c r="B892" s="2">
        <v>54</v>
      </c>
    </row>
    <row r="893" spans="1:2">
      <c r="A893" s="5">
        <v>25467</v>
      </c>
      <c r="B893" s="2">
        <v>82</v>
      </c>
    </row>
    <row r="894" spans="1:2">
      <c r="A894" s="5">
        <v>25468</v>
      </c>
      <c r="B894" s="2">
        <v>67</v>
      </c>
    </row>
    <row r="895" spans="1:2">
      <c r="A895" s="5">
        <v>25469</v>
      </c>
      <c r="B895" s="2">
        <v>79</v>
      </c>
    </row>
    <row r="896" spans="1:2">
      <c r="A896" s="5">
        <v>25470</v>
      </c>
      <c r="B896" s="2">
        <v>106</v>
      </c>
    </row>
    <row r="897" spans="1:2">
      <c r="A897" s="5">
        <v>25471</v>
      </c>
      <c r="B897" s="2">
        <v>119</v>
      </c>
    </row>
    <row r="898" spans="1:2">
      <c r="A898" s="5">
        <v>25472</v>
      </c>
      <c r="B898" s="2">
        <v>112</v>
      </c>
    </row>
    <row r="899" spans="1:2">
      <c r="A899" s="5">
        <v>25473</v>
      </c>
      <c r="B899" s="2">
        <v>111</v>
      </c>
    </row>
    <row r="900" spans="1:2">
      <c r="A900" s="5">
        <v>25474</v>
      </c>
      <c r="B900" s="2">
        <v>101</v>
      </c>
    </row>
    <row r="901" spans="1:2">
      <c r="A901" s="5">
        <v>25475</v>
      </c>
      <c r="B901" s="2">
        <v>96</v>
      </c>
    </row>
    <row r="902" spans="1:2">
      <c r="A902" s="5">
        <v>25476</v>
      </c>
      <c r="B902" s="2">
        <v>100</v>
      </c>
    </row>
    <row r="903" spans="1:2">
      <c r="A903" s="5">
        <v>25812</v>
      </c>
      <c r="B903" s="2">
        <v>101</v>
      </c>
    </row>
    <row r="904" spans="1:2">
      <c r="A904" s="5">
        <v>25813</v>
      </c>
      <c r="B904" s="2">
        <v>108</v>
      </c>
    </row>
    <row r="905" spans="1:2">
      <c r="A905" s="5">
        <v>25814</v>
      </c>
      <c r="B905" s="2">
        <v>115</v>
      </c>
    </row>
    <row r="906" spans="1:2">
      <c r="A906" s="5">
        <v>25815</v>
      </c>
      <c r="B906" s="2">
        <v>123</v>
      </c>
    </row>
    <row r="907" spans="1:2">
      <c r="A907" s="5">
        <v>25816</v>
      </c>
      <c r="B907" s="2">
        <v>137</v>
      </c>
    </row>
    <row r="908" spans="1:2">
      <c r="A908" s="5">
        <v>25817</v>
      </c>
      <c r="B908" s="2">
        <v>153</v>
      </c>
    </row>
    <row r="909" spans="1:2">
      <c r="A909" s="5">
        <v>25818</v>
      </c>
      <c r="B909" s="2">
        <v>147</v>
      </c>
    </row>
    <row r="910" spans="1:2">
      <c r="A910" s="5">
        <v>25819</v>
      </c>
      <c r="B910" s="2">
        <v>145</v>
      </c>
    </row>
    <row r="911" spans="1:2">
      <c r="A911" s="5">
        <v>25820</v>
      </c>
      <c r="B911" s="2">
        <v>121</v>
      </c>
    </row>
    <row r="912" spans="1:2">
      <c r="A912" s="5">
        <v>25821</v>
      </c>
      <c r="B912" s="2">
        <v>103</v>
      </c>
    </row>
    <row r="913" spans="1:2">
      <c r="A913" s="5">
        <v>25822</v>
      </c>
      <c r="B913" s="2">
        <v>93</v>
      </c>
    </row>
    <row r="914" spans="1:2">
      <c r="A914" s="5">
        <v>25823</v>
      </c>
      <c r="B914" s="2">
        <v>75</v>
      </c>
    </row>
    <row r="915" spans="1:2">
      <c r="A915" s="5">
        <v>25824</v>
      </c>
      <c r="B915" s="2">
        <v>80</v>
      </c>
    </row>
    <row r="916" spans="1:2">
      <c r="A916" s="5">
        <v>25825</v>
      </c>
      <c r="B916" s="2">
        <v>79</v>
      </c>
    </row>
    <row r="917" spans="1:2">
      <c r="A917" s="5">
        <v>25826</v>
      </c>
      <c r="B917" s="2">
        <v>78</v>
      </c>
    </row>
    <row r="918" spans="1:2">
      <c r="A918" s="5">
        <v>25827</v>
      </c>
      <c r="B918" s="2">
        <v>70</v>
      </c>
    </row>
    <row r="919" spans="1:2">
      <c r="A919" s="5">
        <v>25828</v>
      </c>
      <c r="B919" s="2">
        <v>77</v>
      </c>
    </row>
    <row r="920" spans="1:2">
      <c r="A920" s="5">
        <v>25829</v>
      </c>
      <c r="B920" s="2">
        <v>86</v>
      </c>
    </row>
    <row r="921" spans="1:2">
      <c r="A921" s="5">
        <v>25830</v>
      </c>
      <c r="B921" s="2">
        <v>107</v>
      </c>
    </row>
    <row r="922" spans="1:2">
      <c r="A922" s="5">
        <v>25831</v>
      </c>
      <c r="B922" s="2">
        <v>128</v>
      </c>
    </row>
    <row r="923" spans="1:2">
      <c r="A923" s="5">
        <v>25832</v>
      </c>
      <c r="B923" s="2">
        <v>131</v>
      </c>
    </row>
    <row r="924" spans="1:2">
      <c r="A924" s="5">
        <v>25833</v>
      </c>
      <c r="B924" s="2">
        <v>118</v>
      </c>
    </row>
    <row r="925" spans="1:2">
      <c r="A925" s="5">
        <v>25834</v>
      </c>
      <c r="B925" s="2">
        <v>117</v>
      </c>
    </row>
    <row r="926" spans="1:2">
      <c r="A926" s="5">
        <v>25835</v>
      </c>
      <c r="B926" s="2">
        <v>137</v>
      </c>
    </row>
    <row r="927" spans="1:2">
      <c r="A927" s="5">
        <v>25836</v>
      </c>
      <c r="B927" s="2">
        <v>117</v>
      </c>
    </row>
    <row r="928" spans="1:2">
      <c r="A928" s="5">
        <v>25837</v>
      </c>
      <c r="B928" s="2">
        <v>114</v>
      </c>
    </row>
    <row r="929" spans="1:2">
      <c r="A929" s="5">
        <v>25838</v>
      </c>
      <c r="B929" s="2">
        <v>93</v>
      </c>
    </row>
    <row r="930" spans="1:2">
      <c r="A930" s="5">
        <v>25839</v>
      </c>
      <c r="B930" s="2">
        <v>89</v>
      </c>
    </row>
    <row r="931" spans="1:2">
      <c r="A931" s="5">
        <v>25840</v>
      </c>
      <c r="B931" s="2">
        <v>89</v>
      </c>
    </row>
    <row r="932" spans="1:2">
      <c r="A932" s="5">
        <v>25841</v>
      </c>
      <c r="B932" s="2">
        <v>68</v>
      </c>
    </row>
    <row r="933" spans="1:2">
      <c r="A933" s="5">
        <v>26177</v>
      </c>
      <c r="B933" s="2">
        <v>16</v>
      </c>
    </row>
    <row r="934" spans="1:2">
      <c r="A934" s="5">
        <v>26178</v>
      </c>
      <c r="B934" s="2">
        <v>19</v>
      </c>
    </row>
    <row r="935" spans="1:2">
      <c r="A935" s="5">
        <v>26179</v>
      </c>
      <c r="B935" s="2">
        <v>32</v>
      </c>
    </row>
    <row r="936" spans="1:2">
      <c r="A936" s="5">
        <v>26180</v>
      </c>
      <c r="B936" s="2">
        <v>33</v>
      </c>
    </row>
    <row r="937" spans="1:2">
      <c r="A937" s="5">
        <v>26181</v>
      </c>
      <c r="B937" s="2">
        <v>44</v>
      </c>
    </row>
    <row r="938" spans="1:2">
      <c r="A938" s="5">
        <v>26182</v>
      </c>
      <c r="B938" s="2">
        <v>70</v>
      </c>
    </row>
    <row r="939" spans="1:2">
      <c r="A939" s="5">
        <v>26183</v>
      </c>
      <c r="B939" s="2">
        <v>87</v>
      </c>
    </row>
    <row r="940" spans="1:2">
      <c r="A940" s="5">
        <v>26184</v>
      </c>
      <c r="B940" s="2">
        <v>61</v>
      </c>
    </row>
    <row r="941" spans="1:2">
      <c r="A941" s="5">
        <v>26185</v>
      </c>
      <c r="B941" s="2">
        <v>37</v>
      </c>
    </row>
    <row r="942" spans="1:2">
      <c r="A942" s="5">
        <v>26186</v>
      </c>
      <c r="B942" s="2">
        <v>19</v>
      </c>
    </row>
    <row r="943" spans="1:2">
      <c r="A943" s="5">
        <v>26187</v>
      </c>
      <c r="B943" s="2">
        <v>16</v>
      </c>
    </row>
    <row r="944" spans="1:2">
      <c r="A944" s="5">
        <v>26188</v>
      </c>
      <c r="B944" s="2">
        <v>25</v>
      </c>
    </row>
    <row r="945" spans="1:2">
      <c r="A945" s="5">
        <v>26189</v>
      </c>
      <c r="B945" s="2">
        <v>42</v>
      </c>
    </row>
    <row r="946" spans="1:2">
      <c r="A946" s="5">
        <v>26190</v>
      </c>
      <c r="B946" s="2">
        <v>74</v>
      </c>
    </row>
    <row r="947" spans="1:2">
      <c r="A947" s="5">
        <v>26191</v>
      </c>
      <c r="B947" s="2">
        <v>75</v>
      </c>
    </row>
    <row r="948" spans="1:2">
      <c r="A948" s="5">
        <v>26192</v>
      </c>
      <c r="B948" s="2">
        <v>71</v>
      </c>
    </row>
    <row r="949" spans="1:2">
      <c r="A949" s="5">
        <v>26193</v>
      </c>
      <c r="B949" s="2">
        <v>86</v>
      </c>
    </row>
    <row r="950" spans="1:2">
      <c r="A950" s="5">
        <v>26194</v>
      </c>
      <c r="B950" s="2">
        <v>93</v>
      </c>
    </row>
    <row r="951" spans="1:2">
      <c r="A951" s="5">
        <v>26195</v>
      </c>
      <c r="B951" s="2">
        <v>67</v>
      </c>
    </row>
    <row r="952" spans="1:2">
      <c r="A952" s="5">
        <v>26196</v>
      </c>
      <c r="B952" s="2">
        <v>61</v>
      </c>
    </row>
    <row r="953" spans="1:2">
      <c r="A953" s="5">
        <v>26197</v>
      </c>
      <c r="B953" s="2">
        <v>66</v>
      </c>
    </row>
    <row r="954" spans="1:2">
      <c r="A954" s="5">
        <v>26198</v>
      </c>
      <c r="B954" s="2">
        <v>60</v>
      </c>
    </row>
    <row r="955" spans="1:2">
      <c r="A955" s="5">
        <v>26199</v>
      </c>
      <c r="B955" s="2">
        <v>43</v>
      </c>
    </row>
    <row r="956" spans="1:2">
      <c r="A956" s="5">
        <v>26200</v>
      </c>
      <c r="B956" s="2">
        <v>30</v>
      </c>
    </row>
    <row r="957" spans="1:2">
      <c r="A957" s="5">
        <v>26201</v>
      </c>
      <c r="B957" s="2">
        <v>34</v>
      </c>
    </row>
    <row r="958" spans="1:2">
      <c r="A958" s="5">
        <v>26202</v>
      </c>
      <c r="B958" s="2">
        <v>24</v>
      </c>
    </row>
    <row r="959" spans="1:2">
      <c r="A959" s="5">
        <v>26203</v>
      </c>
      <c r="B959" s="2">
        <v>42</v>
      </c>
    </row>
    <row r="960" spans="1:2">
      <c r="A960" s="5">
        <v>26204</v>
      </c>
      <c r="B960" s="2">
        <v>54</v>
      </c>
    </row>
    <row r="961" spans="1:2">
      <c r="A961" s="5">
        <v>26205</v>
      </c>
      <c r="B961" s="2">
        <v>62</v>
      </c>
    </row>
    <row r="962" spans="1:2">
      <c r="A962" s="5">
        <v>26206</v>
      </c>
      <c r="B962" s="2">
        <v>67</v>
      </c>
    </row>
    <row r="963" spans="1:2">
      <c r="A963" s="5">
        <v>26543</v>
      </c>
      <c r="B963" s="2">
        <v>127</v>
      </c>
    </row>
    <row r="964" spans="1:2">
      <c r="A964" s="5">
        <v>26544</v>
      </c>
      <c r="B964" s="2">
        <v>99</v>
      </c>
    </row>
    <row r="965" spans="1:2">
      <c r="A965" s="5">
        <v>26545</v>
      </c>
      <c r="B965" s="2">
        <v>79</v>
      </c>
    </row>
    <row r="966" spans="1:2">
      <c r="A966" s="5">
        <v>26546</v>
      </c>
      <c r="B966" s="2">
        <v>78</v>
      </c>
    </row>
    <row r="967" spans="1:2">
      <c r="A967" s="5">
        <v>26547</v>
      </c>
      <c r="B967" s="2">
        <v>80</v>
      </c>
    </row>
    <row r="968" spans="1:2">
      <c r="A968" s="5">
        <v>26548</v>
      </c>
      <c r="B968" s="2">
        <v>81</v>
      </c>
    </row>
    <row r="969" spans="1:2">
      <c r="A969" s="5">
        <v>26549</v>
      </c>
      <c r="B969" s="2">
        <v>73</v>
      </c>
    </row>
    <row r="970" spans="1:2">
      <c r="A970" s="5">
        <v>26550</v>
      </c>
      <c r="B970" s="2">
        <v>71</v>
      </c>
    </row>
    <row r="971" spans="1:2">
      <c r="A971" s="5">
        <v>26551</v>
      </c>
      <c r="B971" s="2">
        <v>59</v>
      </c>
    </row>
    <row r="972" spans="1:2">
      <c r="A972" s="5">
        <v>26552</v>
      </c>
      <c r="B972" s="2">
        <v>46</v>
      </c>
    </row>
    <row r="973" spans="1:2">
      <c r="A973" s="5">
        <v>26553</v>
      </c>
      <c r="B973" s="2">
        <v>43</v>
      </c>
    </row>
    <row r="974" spans="1:2">
      <c r="A974" s="5">
        <v>26554</v>
      </c>
      <c r="B974" s="2">
        <v>36</v>
      </c>
    </row>
    <row r="975" spans="1:2">
      <c r="A975" s="5">
        <v>26555</v>
      </c>
      <c r="B975" s="2">
        <v>32</v>
      </c>
    </row>
    <row r="976" spans="1:2">
      <c r="A976" s="5">
        <v>26556</v>
      </c>
      <c r="B976" s="2">
        <v>37</v>
      </c>
    </row>
    <row r="977" spans="1:2">
      <c r="A977" s="5">
        <v>26557</v>
      </c>
      <c r="B977" s="2">
        <v>45</v>
      </c>
    </row>
    <row r="978" spans="1:2">
      <c r="A978" s="5">
        <v>26558</v>
      </c>
      <c r="B978" s="2">
        <v>53</v>
      </c>
    </row>
    <row r="979" spans="1:2">
      <c r="A979" s="5">
        <v>26559</v>
      </c>
      <c r="B979" s="2">
        <v>44</v>
      </c>
    </row>
    <row r="980" spans="1:2">
      <c r="A980" s="5">
        <v>26560</v>
      </c>
      <c r="B980" s="2">
        <v>38</v>
      </c>
    </row>
    <row r="981" spans="1:2">
      <c r="A981" s="5">
        <v>26561</v>
      </c>
      <c r="B981" s="2">
        <v>33</v>
      </c>
    </row>
    <row r="982" spans="1:2">
      <c r="A982" s="5">
        <v>26562</v>
      </c>
      <c r="B982" s="2">
        <v>47</v>
      </c>
    </row>
    <row r="983" spans="1:2">
      <c r="A983" s="5">
        <v>26563</v>
      </c>
      <c r="B983" s="2">
        <v>60</v>
      </c>
    </row>
    <row r="984" spans="1:2">
      <c r="A984" s="5">
        <v>26564</v>
      </c>
      <c r="B984" s="2">
        <v>69</v>
      </c>
    </row>
    <row r="985" spans="1:2">
      <c r="A985" s="5">
        <v>26565</v>
      </c>
      <c r="B985" s="2">
        <v>65</v>
      </c>
    </row>
    <row r="986" spans="1:2">
      <c r="A986" s="5">
        <v>26566</v>
      </c>
      <c r="B986" s="2">
        <v>77</v>
      </c>
    </row>
    <row r="987" spans="1:2">
      <c r="A987" s="5">
        <v>26567</v>
      </c>
      <c r="B987" s="2">
        <v>82</v>
      </c>
    </row>
    <row r="988" spans="1:2">
      <c r="A988" s="5">
        <v>26568</v>
      </c>
      <c r="B988" s="2">
        <v>78</v>
      </c>
    </row>
    <row r="989" spans="1:2">
      <c r="A989" s="5">
        <v>26569</v>
      </c>
      <c r="B989" s="2">
        <v>77</v>
      </c>
    </row>
    <row r="990" spans="1:2">
      <c r="A990" s="5">
        <v>26570</v>
      </c>
      <c r="B990" s="2">
        <v>67</v>
      </c>
    </row>
    <row r="991" spans="1:2">
      <c r="A991" s="5">
        <v>26571</v>
      </c>
      <c r="B991" s="2">
        <v>70</v>
      </c>
    </row>
    <row r="992" spans="1:2">
      <c r="A992" s="5">
        <v>26572</v>
      </c>
      <c r="B992" s="2">
        <v>75</v>
      </c>
    </row>
    <row r="993" spans="1:2">
      <c r="A993" s="5">
        <v>26908</v>
      </c>
      <c r="B993" s="2">
        <v>96</v>
      </c>
    </row>
    <row r="994" spans="1:2">
      <c r="A994" s="5">
        <v>26909</v>
      </c>
      <c r="B994" s="2">
        <v>134</v>
      </c>
    </row>
    <row r="995" spans="1:2">
      <c r="A995" s="5">
        <v>26910</v>
      </c>
      <c r="B995" s="2">
        <v>144</v>
      </c>
    </row>
    <row r="996" spans="1:2">
      <c r="A996" s="5">
        <v>26911</v>
      </c>
      <c r="B996" s="2">
        <v>129</v>
      </c>
    </row>
    <row r="997" spans="1:2">
      <c r="A997" s="5">
        <v>26912</v>
      </c>
      <c r="B997" s="2">
        <v>111</v>
      </c>
    </row>
    <row r="998" spans="1:2">
      <c r="A998" s="5">
        <v>26913</v>
      </c>
      <c r="B998" s="2">
        <v>88</v>
      </c>
    </row>
    <row r="999" spans="1:2">
      <c r="A999" s="5">
        <v>26914</v>
      </c>
      <c r="B999" s="2">
        <v>83</v>
      </c>
    </row>
    <row r="1000" spans="1:2">
      <c r="A1000" s="5">
        <v>26915</v>
      </c>
      <c r="B1000" s="2">
        <v>74</v>
      </c>
    </row>
    <row r="1001" spans="1:2">
      <c r="A1001" s="5">
        <v>26916</v>
      </c>
      <c r="B1001" s="2">
        <v>82</v>
      </c>
    </row>
    <row r="1002" spans="1:2">
      <c r="A1002" s="5">
        <v>26917</v>
      </c>
      <c r="B1002" s="2">
        <v>54</v>
      </c>
    </row>
    <row r="1003" spans="1:2">
      <c r="A1003" s="5">
        <v>26918</v>
      </c>
      <c r="B1003" s="2">
        <v>35</v>
      </c>
    </row>
    <row r="1004" spans="1:2">
      <c r="A1004" s="5">
        <v>26919</v>
      </c>
      <c r="B1004" s="2">
        <v>16</v>
      </c>
    </row>
    <row r="1005" spans="1:2">
      <c r="A1005" s="5">
        <v>26920</v>
      </c>
      <c r="B1005" s="2">
        <v>0</v>
      </c>
    </row>
    <row r="1006" spans="1:2">
      <c r="A1006" s="5">
        <v>26921</v>
      </c>
      <c r="B1006" s="2">
        <v>6</v>
      </c>
    </row>
    <row r="1007" spans="1:2">
      <c r="A1007" s="5">
        <v>26922</v>
      </c>
      <c r="B1007" s="2">
        <v>14</v>
      </c>
    </row>
    <row r="1008" spans="1:2">
      <c r="A1008" s="5">
        <v>26923</v>
      </c>
      <c r="B1008" s="2">
        <v>18</v>
      </c>
    </row>
    <row r="1009" spans="1:2">
      <c r="A1009" s="5">
        <v>26924</v>
      </c>
      <c r="B1009" s="2">
        <v>14</v>
      </c>
    </row>
    <row r="1010" spans="1:2">
      <c r="A1010" s="5">
        <v>26925</v>
      </c>
      <c r="B1010" s="2">
        <v>13</v>
      </c>
    </row>
    <row r="1011" spans="1:2">
      <c r="A1011" s="5">
        <v>26926</v>
      </c>
      <c r="B1011" s="2">
        <v>13</v>
      </c>
    </row>
    <row r="1012" spans="1:2">
      <c r="A1012" s="5">
        <v>26927</v>
      </c>
      <c r="B1012" s="2">
        <v>31</v>
      </c>
    </row>
    <row r="1013" spans="1:2">
      <c r="A1013" s="5">
        <v>26928</v>
      </c>
      <c r="B1013" s="2">
        <v>39</v>
      </c>
    </row>
    <row r="1014" spans="1:2">
      <c r="A1014" s="5">
        <v>26929</v>
      </c>
      <c r="B1014" s="2">
        <v>44</v>
      </c>
    </row>
    <row r="1015" spans="1:2">
      <c r="A1015" s="5">
        <v>26930</v>
      </c>
      <c r="B1015" s="2">
        <v>59</v>
      </c>
    </row>
    <row r="1016" spans="1:2">
      <c r="A1016" s="5">
        <v>26931</v>
      </c>
      <c r="B1016" s="2">
        <v>65</v>
      </c>
    </row>
    <row r="1017" spans="1:2">
      <c r="A1017" s="5">
        <v>26932</v>
      </c>
      <c r="B1017" s="2">
        <v>76</v>
      </c>
    </row>
    <row r="1018" spans="1:2">
      <c r="A1018" s="5">
        <v>26933</v>
      </c>
      <c r="B1018" s="2">
        <v>80</v>
      </c>
    </row>
    <row r="1019" spans="1:2">
      <c r="A1019" s="5">
        <v>26934</v>
      </c>
      <c r="B1019" s="2">
        <v>77</v>
      </c>
    </row>
    <row r="1020" spans="1:2">
      <c r="A1020" s="5">
        <v>26935</v>
      </c>
      <c r="B1020" s="2">
        <v>83</v>
      </c>
    </row>
    <row r="1021" spans="1:2">
      <c r="A1021" s="5">
        <v>26936</v>
      </c>
      <c r="B1021" s="2">
        <v>85</v>
      </c>
    </row>
    <row r="1022" spans="1:2">
      <c r="A1022" s="5">
        <v>26937</v>
      </c>
      <c r="B1022" s="2">
        <v>75</v>
      </c>
    </row>
    <row r="1023" spans="1:2">
      <c r="A1023" s="5">
        <v>27273</v>
      </c>
      <c r="B1023" s="2">
        <v>10</v>
      </c>
    </row>
    <row r="1024" spans="1:2">
      <c r="A1024" s="5">
        <v>27274</v>
      </c>
      <c r="B1024" s="2">
        <v>10</v>
      </c>
    </row>
    <row r="1025" spans="1:2">
      <c r="A1025" s="5">
        <v>27275</v>
      </c>
      <c r="B1025" s="2">
        <v>15</v>
      </c>
    </row>
    <row r="1026" spans="1:2">
      <c r="A1026" s="5">
        <v>27276</v>
      </c>
      <c r="B1026" s="2">
        <v>32</v>
      </c>
    </row>
    <row r="1027" spans="1:2">
      <c r="A1027" s="5">
        <v>27277</v>
      </c>
      <c r="B1027" s="2">
        <v>37</v>
      </c>
    </row>
    <row r="1028" spans="1:2">
      <c r="A1028" s="5">
        <v>27278</v>
      </c>
      <c r="B1028" s="2">
        <v>40</v>
      </c>
    </row>
    <row r="1029" spans="1:2">
      <c r="A1029" s="5">
        <v>27279</v>
      </c>
      <c r="B1029" s="2">
        <v>44</v>
      </c>
    </row>
    <row r="1030" spans="1:2">
      <c r="A1030" s="5">
        <v>27280</v>
      </c>
      <c r="B1030" s="2">
        <v>30</v>
      </c>
    </row>
    <row r="1031" spans="1:2">
      <c r="A1031" s="5">
        <v>27281</v>
      </c>
      <c r="B1031" s="2">
        <v>58</v>
      </c>
    </row>
    <row r="1032" spans="1:2">
      <c r="A1032" s="5">
        <v>27282</v>
      </c>
      <c r="B1032" s="2">
        <v>77</v>
      </c>
    </row>
    <row r="1033" spans="1:2">
      <c r="A1033" s="5">
        <v>27283</v>
      </c>
      <c r="B1033" s="2">
        <v>80</v>
      </c>
    </row>
    <row r="1034" spans="1:2">
      <c r="A1034" s="5">
        <v>27284</v>
      </c>
      <c r="B1034" s="2">
        <v>88</v>
      </c>
    </row>
    <row r="1035" spans="1:2">
      <c r="A1035" s="5">
        <v>27285</v>
      </c>
      <c r="B1035" s="2">
        <v>87</v>
      </c>
    </row>
    <row r="1036" spans="1:2">
      <c r="A1036" s="5">
        <v>27286</v>
      </c>
      <c r="B1036" s="2">
        <v>65</v>
      </c>
    </row>
    <row r="1037" spans="1:2">
      <c r="A1037" s="5">
        <v>27287</v>
      </c>
      <c r="B1037" s="2">
        <v>60</v>
      </c>
    </row>
    <row r="1038" spans="1:2">
      <c r="A1038" s="5">
        <v>27288</v>
      </c>
      <c r="B1038" s="2">
        <v>68</v>
      </c>
    </row>
    <row r="1039" spans="1:2">
      <c r="A1039" s="5">
        <v>27289</v>
      </c>
      <c r="B1039" s="2">
        <v>75</v>
      </c>
    </row>
    <row r="1040" spans="1:2">
      <c r="A1040" s="5">
        <v>27290</v>
      </c>
      <c r="B1040" s="2">
        <v>70</v>
      </c>
    </row>
    <row r="1041" spans="1:2">
      <c r="A1041" s="5">
        <v>27291</v>
      </c>
      <c r="B1041" s="2">
        <v>55</v>
      </c>
    </row>
    <row r="1042" spans="1:2">
      <c r="A1042" s="5">
        <v>27292</v>
      </c>
      <c r="B1042" s="2">
        <v>29</v>
      </c>
    </row>
    <row r="1043" spans="1:2">
      <c r="A1043" s="5">
        <v>27293</v>
      </c>
      <c r="B1043" s="2">
        <v>12</v>
      </c>
    </row>
    <row r="1044" spans="1:2">
      <c r="A1044" s="5">
        <v>27294</v>
      </c>
      <c r="B1044" s="2">
        <v>0</v>
      </c>
    </row>
    <row r="1045" spans="1:2">
      <c r="A1045" s="5">
        <v>27295</v>
      </c>
      <c r="B1045" s="2">
        <v>0</v>
      </c>
    </row>
    <row r="1046" spans="1:2">
      <c r="A1046" s="5">
        <v>27296</v>
      </c>
      <c r="B1046" s="2">
        <v>4</v>
      </c>
    </row>
    <row r="1047" spans="1:2">
      <c r="A1047" s="5">
        <v>27297</v>
      </c>
      <c r="B1047" s="2">
        <v>6</v>
      </c>
    </row>
    <row r="1048" spans="1:2">
      <c r="A1048" s="5">
        <v>27298</v>
      </c>
      <c r="B1048" s="2">
        <v>10</v>
      </c>
    </row>
    <row r="1049" spans="1:2">
      <c r="A1049" s="5">
        <v>27299</v>
      </c>
      <c r="B1049" s="2">
        <v>15</v>
      </c>
    </row>
    <row r="1050" spans="1:2">
      <c r="A1050" s="5">
        <v>27300</v>
      </c>
      <c r="B1050" s="2">
        <v>18</v>
      </c>
    </row>
    <row r="1051" spans="1:2">
      <c r="A1051" s="5">
        <v>27301</v>
      </c>
      <c r="B1051" s="2">
        <v>38</v>
      </c>
    </row>
    <row r="1052" spans="1:2">
      <c r="A1052" s="5">
        <v>27302</v>
      </c>
      <c r="B1052" s="2">
        <v>55</v>
      </c>
    </row>
    <row r="1053" spans="1:2">
      <c r="A1053" s="5">
        <v>27638</v>
      </c>
      <c r="B1053" s="2">
        <v>13</v>
      </c>
    </row>
    <row r="1054" spans="1:2">
      <c r="A1054" s="5">
        <v>27639</v>
      </c>
      <c r="B1054" s="2">
        <v>12</v>
      </c>
    </row>
    <row r="1055" spans="1:2">
      <c r="A1055" s="5">
        <v>27640</v>
      </c>
      <c r="B1055" s="2">
        <v>16</v>
      </c>
    </row>
    <row r="1056" spans="1:2">
      <c r="A1056" s="5">
        <v>27641</v>
      </c>
      <c r="B1056" s="2">
        <v>28</v>
      </c>
    </row>
    <row r="1057" spans="1:2">
      <c r="A1057" s="5">
        <v>27642</v>
      </c>
      <c r="B1057" s="2">
        <v>23</v>
      </c>
    </row>
    <row r="1058" spans="1:2">
      <c r="A1058" s="5">
        <v>27643</v>
      </c>
      <c r="B1058" s="2">
        <v>24</v>
      </c>
    </row>
    <row r="1059" spans="1:2">
      <c r="A1059" s="5">
        <v>27644</v>
      </c>
      <c r="B1059" s="2">
        <v>20</v>
      </c>
    </row>
    <row r="1060" spans="1:2">
      <c r="A1060" s="5">
        <v>27645</v>
      </c>
      <c r="B1060" s="2">
        <v>14</v>
      </c>
    </row>
    <row r="1061" spans="1:2">
      <c r="A1061" s="5">
        <v>27646</v>
      </c>
      <c r="B1061" s="2">
        <v>10</v>
      </c>
    </row>
    <row r="1062" spans="1:2">
      <c r="A1062" s="5">
        <v>27647</v>
      </c>
      <c r="B1062" s="2">
        <v>9</v>
      </c>
    </row>
    <row r="1063" spans="1:2">
      <c r="A1063" s="5">
        <v>27648</v>
      </c>
      <c r="B1063" s="2">
        <v>11</v>
      </c>
    </row>
    <row r="1064" spans="1:2">
      <c r="A1064" s="5">
        <v>27649</v>
      </c>
      <c r="B1064" s="2">
        <v>12</v>
      </c>
    </row>
    <row r="1065" spans="1:2">
      <c r="A1065" s="5">
        <v>27650</v>
      </c>
      <c r="B1065" s="2">
        <v>13</v>
      </c>
    </row>
    <row r="1066" spans="1:2">
      <c r="A1066" s="5">
        <v>27651</v>
      </c>
      <c r="B1066" s="2">
        <v>11</v>
      </c>
    </row>
    <row r="1067" spans="1:2">
      <c r="A1067" s="5">
        <v>27652</v>
      </c>
      <c r="B1067" s="2">
        <v>9</v>
      </c>
    </row>
    <row r="1068" spans="1:2">
      <c r="A1068" s="5">
        <v>27653</v>
      </c>
      <c r="B1068" s="2">
        <v>14</v>
      </c>
    </row>
    <row r="1069" spans="1:2">
      <c r="A1069" s="5">
        <v>27654</v>
      </c>
      <c r="B1069" s="2">
        <v>18</v>
      </c>
    </row>
    <row r="1070" spans="1:2">
      <c r="A1070" s="5">
        <v>27655</v>
      </c>
      <c r="B1070" s="2">
        <v>14</v>
      </c>
    </row>
    <row r="1071" spans="1:2">
      <c r="A1071" s="5">
        <v>27656</v>
      </c>
      <c r="B1071" s="2">
        <v>14</v>
      </c>
    </row>
    <row r="1072" spans="1:2">
      <c r="A1072" s="5">
        <v>27657</v>
      </c>
      <c r="B1072" s="2">
        <v>25</v>
      </c>
    </row>
    <row r="1073" spans="1:2">
      <c r="A1073" s="5">
        <v>27658</v>
      </c>
      <c r="B1073" s="2">
        <v>28</v>
      </c>
    </row>
    <row r="1074" spans="1:2">
      <c r="A1074" s="5">
        <v>27659</v>
      </c>
      <c r="B1074" s="2">
        <v>9</v>
      </c>
    </row>
    <row r="1075" spans="1:2">
      <c r="A1075" s="5">
        <v>27660</v>
      </c>
      <c r="B1075" s="2">
        <v>0</v>
      </c>
    </row>
    <row r="1076" spans="1:2">
      <c r="A1076" s="5">
        <v>27661</v>
      </c>
      <c r="B1076" s="2">
        <v>0</v>
      </c>
    </row>
    <row r="1077" spans="1:2">
      <c r="A1077" s="5">
        <v>27662</v>
      </c>
      <c r="B1077" s="2">
        <v>0</v>
      </c>
    </row>
    <row r="1078" spans="1:2">
      <c r="A1078" s="5">
        <v>27663</v>
      </c>
      <c r="B1078" s="2">
        <v>0</v>
      </c>
    </row>
    <row r="1079" spans="1:2">
      <c r="A1079" s="5">
        <v>27664</v>
      </c>
      <c r="B1079" s="2">
        <v>0</v>
      </c>
    </row>
    <row r="1080" spans="1:2">
      <c r="A1080" s="5">
        <v>27665</v>
      </c>
      <c r="B1080" s="2">
        <v>0</v>
      </c>
    </row>
    <row r="1081" spans="1:2">
      <c r="A1081" s="5">
        <v>27666</v>
      </c>
      <c r="B1081" s="2">
        <v>0</v>
      </c>
    </row>
    <row r="1082" spans="1:2">
      <c r="A1082" s="5">
        <v>27667</v>
      </c>
      <c r="B1082" s="2">
        <v>4</v>
      </c>
    </row>
    <row r="1083" spans="1:2">
      <c r="A1083" s="5">
        <v>28004</v>
      </c>
      <c r="B1083" s="2">
        <v>21</v>
      </c>
    </row>
    <row r="1084" spans="1:2">
      <c r="A1084" s="5">
        <v>28005</v>
      </c>
      <c r="B1084" s="2">
        <v>22</v>
      </c>
    </row>
    <row r="1085" spans="1:2">
      <c r="A1085" s="5">
        <v>28006</v>
      </c>
      <c r="B1085" s="2">
        <v>13</v>
      </c>
    </row>
    <row r="1086" spans="1:2">
      <c r="A1086" s="5">
        <v>28007</v>
      </c>
      <c r="B1086" s="2">
        <v>10</v>
      </c>
    </row>
    <row r="1087" spans="1:2">
      <c r="A1087" s="5">
        <v>28008</v>
      </c>
      <c r="B1087" s="2">
        <v>29</v>
      </c>
    </row>
    <row r="1088" spans="1:2">
      <c r="A1088" s="5">
        <v>28009</v>
      </c>
      <c r="B1088" s="2">
        <v>15</v>
      </c>
    </row>
    <row r="1089" spans="1:2">
      <c r="A1089" s="5">
        <v>28010</v>
      </c>
      <c r="B1089" s="2">
        <v>10</v>
      </c>
    </row>
    <row r="1090" spans="1:2">
      <c r="A1090" s="5">
        <v>28011</v>
      </c>
      <c r="B1090" s="2">
        <v>9</v>
      </c>
    </row>
    <row r="1091" spans="1:2">
      <c r="A1091" s="5">
        <v>28012</v>
      </c>
      <c r="B1091" s="2">
        <v>17</v>
      </c>
    </row>
    <row r="1092" spans="1:2">
      <c r="A1092" s="5">
        <v>28013</v>
      </c>
      <c r="B1092" s="2">
        <v>9</v>
      </c>
    </row>
    <row r="1093" spans="1:2">
      <c r="A1093" s="5">
        <v>28014</v>
      </c>
      <c r="B1093" s="2">
        <v>6</v>
      </c>
    </row>
    <row r="1094" spans="1:2">
      <c r="A1094" s="5">
        <v>28015</v>
      </c>
      <c r="B1094" s="2">
        <v>18</v>
      </c>
    </row>
    <row r="1095" spans="1:2">
      <c r="A1095" s="5">
        <v>28016</v>
      </c>
      <c r="B1095" s="2">
        <v>17</v>
      </c>
    </row>
    <row r="1096" spans="1:2">
      <c r="A1096" s="5">
        <v>28017</v>
      </c>
      <c r="B1096" s="2">
        <v>10</v>
      </c>
    </row>
    <row r="1097" spans="1:2">
      <c r="A1097" s="5">
        <v>28018</v>
      </c>
      <c r="B1097" s="2">
        <v>11</v>
      </c>
    </row>
    <row r="1098" spans="1:2">
      <c r="A1098" s="5">
        <v>28019</v>
      </c>
      <c r="B1098" s="2">
        <v>10</v>
      </c>
    </row>
    <row r="1099" spans="1:2">
      <c r="A1099" s="5">
        <v>28020</v>
      </c>
      <c r="B1099" s="2">
        <v>9</v>
      </c>
    </row>
    <row r="1100" spans="1:2">
      <c r="A1100" s="5">
        <v>28021</v>
      </c>
      <c r="B1100" s="2">
        <v>9</v>
      </c>
    </row>
    <row r="1101" spans="1:2">
      <c r="A1101" s="5">
        <v>28022</v>
      </c>
      <c r="B1101" s="2">
        <v>7</v>
      </c>
    </row>
    <row r="1102" spans="1:2">
      <c r="A1102" s="5">
        <v>28023</v>
      </c>
      <c r="B1102" s="2">
        <v>0</v>
      </c>
    </row>
    <row r="1103" spans="1:2">
      <c r="A1103" s="5">
        <v>28024</v>
      </c>
      <c r="B1103" s="2">
        <v>0</v>
      </c>
    </row>
    <row r="1104" spans="1:2">
      <c r="A1104" s="5">
        <v>28025</v>
      </c>
      <c r="B1104" s="2">
        <v>0</v>
      </c>
    </row>
    <row r="1105" spans="1:2">
      <c r="A1105" s="5">
        <v>28026</v>
      </c>
      <c r="B1105" s="2">
        <v>1</v>
      </c>
    </row>
    <row r="1106" spans="1:2">
      <c r="A1106" s="5">
        <v>28027</v>
      </c>
      <c r="B1106" s="2">
        <v>1</v>
      </c>
    </row>
    <row r="1107" spans="1:2">
      <c r="A1107" s="5">
        <v>28028</v>
      </c>
      <c r="B1107" s="2">
        <v>12</v>
      </c>
    </row>
    <row r="1108" spans="1:2">
      <c r="A1108" s="5">
        <v>28029</v>
      </c>
      <c r="B1108" s="2">
        <v>19</v>
      </c>
    </row>
    <row r="1109" spans="1:2">
      <c r="A1109" s="5">
        <v>28030</v>
      </c>
      <c r="B1109" s="2">
        <v>20</v>
      </c>
    </row>
    <row r="1110" spans="1:2">
      <c r="A1110" s="5">
        <v>28031</v>
      </c>
      <c r="B1110" s="2">
        <v>20</v>
      </c>
    </row>
    <row r="1111" spans="1:2">
      <c r="A1111" s="5">
        <v>28032</v>
      </c>
      <c r="B1111" s="2">
        <v>20</v>
      </c>
    </row>
    <row r="1112" spans="1:2">
      <c r="A1112" s="5">
        <v>28033</v>
      </c>
      <c r="B1112" s="2">
        <v>26</v>
      </c>
    </row>
    <row r="1113" spans="1:2">
      <c r="A1113" s="5">
        <v>28369</v>
      </c>
      <c r="B1113" s="2">
        <v>22</v>
      </c>
    </row>
    <row r="1114" spans="1:2">
      <c r="A1114" s="5">
        <v>28370</v>
      </c>
      <c r="B1114" s="2">
        <v>29</v>
      </c>
    </row>
    <row r="1115" spans="1:2">
      <c r="A1115" s="5">
        <v>28371</v>
      </c>
      <c r="B1115" s="2">
        <v>29</v>
      </c>
    </row>
    <row r="1116" spans="1:2">
      <c r="A1116" s="5">
        <v>28372</v>
      </c>
      <c r="B1116" s="2">
        <v>25</v>
      </c>
    </row>
    <row r="1117" spans="1:2">
      <c r="A1117" s="5">
        <v>28373</v>
      </c>
      <c r="B1117" s="2">
        <v>20</v>
      </c>
    </row>
    <row r="1118" spans="1:2">
      <c r="A1118" s="5">
        <v>28374</v>
      </c>
      <c r="B1118" s="2">
        <v>26</v>
      </c>
    </row>
    <row r="1119" spans="1:2">
      <c r="A1119" s="5">
        <v>28375</v>
      </c>
      <c r="B1119" s="2">
        <v>25</v>
      </c>
    </row>
    <row r="1120" spans="1:2">
      <c r="A1120" s="5">
        <v>28376</v>
      </c>
      <c r="B1120" s="2">
        <v>18</v>
      </c>
    </row>
    <row r="1121" spans="1:2">
      <c r="A1121" s="5">
        <v>28377</v>
      </c>
      <c r="B1121" s="2">
        <v>30</v>
      </c>
    </row>
    <row r="1122" spans="1:2">
      <c r="A1122" s="5">
        <v>28378</v>
      </c>
      <c r="B1122" s="2">
        <v>40</v>
      </c>
    </row>
    <row r="1123" spans="1:2">
      <c r="A1123" s="5">
        <v>28379</v>
      </c>
      <c r="B1123" s="2">
        <v>45</v>
      </c>
    </row>
    <row r="1124" spans="1:2">
      <c r="A1124" s="5">
        <v>28380</v>
      </c>
      <c r="B1124" s="2">
        <v>51</v>
      </c>
    </row>
    <row r="1125" spans="1:2">
      <c r="A1125" s="5">
        <v>28381</v>
      </c>
      <c r="B1125" s="2">
        <v>48</v>
      </c>
    </row>
    <row r="1126" spans="1:2">
      <c r="A1126" s="5">
        <v>28382</v>
      </c>
      <c r="B1126" s="2">
        <v>47</v>
      </c>
    </row>
    <row r="1127" spans="1:2">
      <c r="A1127" s="5">
        <v>28383</v>
      </c>
      <c r="B1127" s="2">
        <v>53</v>
      </c>
    </row>
    <row r="1128" spans="1:2">
      <c r="A1128" s="5">
        <v>28384</v>
      </c>
      <c r="B1128" s="2">
        <v>56</v>
      </c>
    </row>
    <row r="1129" spans="1:2">
      <c r="A1129" s="5">
        <v>28385</v>
      </c>
      <c r="B1129" s="2">
        <v>53</v>
      </c>
    </row>
    <row r="1130" spans="1:2">
      <c r="A1130" s="5">
        <v>28386</v>
      </c>
      <c r="B1130" s="2">
        <v>60</v>
      </c>
    </row>
    <row r="1131" spans="1:2">
      <c r="A1131" s="5">
        <v>28387</v>
      </c>
      <c r="B1131" s="2">
        <v>59</v>
      </c>
    </row>
    <row r="1132" spans="1:2">
      <c r="A1132" s="5">
        <v>28388</v>
      </c>
      <c r="B1132" s="2">
        <v>60</v>
      </c>
    </row>
    <row r="1133" spans="1:2">
      <c r="A1133" s="5">
        <v>28389</v>
      </c>
      <c r="B1133" s="2">
        <v>58</v>
      </c>
    </row>
    <row r="1134" spans="1:2">
      <c r="A1134" s="5">
        <v>28390</v>
      </c>
      <c r="B1134" s="2">
        <v>42</v>
      </c>
    </row>
    <row r="1135" spans="1:2">
      <c r="A1135" s="5">
        <v>28391</v>
      </c>
      <c r="B1135" s="2">
        <v>41</v>
      </c>
    </row>
    <row r="1136" spans="1:2">
      <c r="A1136" s="5">
        <v>28392</v>
      </c>
      <c r="B1136" s="2">
        <v>48</v>
      </c>
    </row>
    <row r="1137" spans="1:2">
      <c r="A1137" s="5">
        <v>28393</v>
      </c>
      <c r="B1137" s="2">
        <v>46</v>
      </c>
    </row>
    <row r="1138" spans="1:2">
      <c r="A1138" s="5">
        <v>28394</v>
      </c>
      <c r="B1138" s="2">
        <v>49</v>
      </c>
    </row>
    <row r="1139" spans="1:2">
      <c r="A1139" s="5">
        <v>28395</v>
      </c>
      <c r="B1139" s="2">
        <v>54</v>
      </c>
    </row>
    <row r="1140" spans="1:2">
      <c r="A1140" s="5">
        <v>28396</v>
      </c>
      <c r="B1140" s="2">
        <v>61</v>
      </c>
    </row>
    <row r="1141" spans="1:2">
      <c r="A1141" s="5">
        <v>28397</v>
      </c>
      <c r="B1141" s="2">
        <v>64</v>
      </c>
    </row>
    <row r="1142" spans="1:2">
      <c r="A1142" s="5">
        <v>28398</v>
      </c>
      <c r="B1142" s="2">
        <v>60</v>
      </c>
    </row>
    <row r="1143" spans="1:2">
      <c r="A1143" s="5">
        <v>28734</v>
      </c>
      <c r="B1143" s="2">
        <v>110</v>
      </c>
    </row>
    <row r="1144" spans="1:2">
      <c r="A1144" s="5">
        <v>28735</v>
      </c>
      <c r="B1144" s="2">
        <v>152</v>
      </c>
    </row>
    <row r="1145" spans="1:2">
      <c r="A1145" s="5">
        <v>28736</v>
      </c>
      <c r="B1145" s="2">
        <v>149</v>
      </c>
    </row>
    <row r="1146" spans="1:2">
      <c r="A1146" s="5">
        <v>28737</v>
      </c>
      <c r="B1146" s="2">
        <v>143</v>
      </c>
    </row>
    <row r="1147" spans="1:2">
      <c r="A1147" s="5">
        <v>28738</v>
      </c>
      <c r="B1147" s="2">
        <v>166</v>
      </c>
    </row>
    <row r="1148" spans="1:2">
      <c r="A1148" s="5">
        <v>28739</v>
      </c>
      <c r="B1148" s="2">
        <v>157</v>
      </c>
    </row>
    <row r="1149" spans="1:2">
      <c r="A1149" s="5">
        <v>28740</v>
      </c>
      <c r="B1149" s="2">
        <v>136</v>
      </c>
    </row>
    <row r="1150" spans="1:2">
      <c r="A1150" s="5">
        <v>28741</v>
      </c>
      <c r="B1150" s="2">
        <v>124</v>
      </c>
    </row>
    <row r="1151" spans="1:2">
      <c r="A1151" s="5">
        <v>28742</v>
      </c>
      <c r="B1151" s="2">
        <v>108</v>
      </c>
    </row>
    <row r="1152" spans="1:2">
      <c r="A1152" s="5">
        <v>28743</v>
      </c>
      <c r="B1152" s="2">
        <v>90</v>
      </c>
    </row>
    <row r="1153" spans="1:2">
      <c r="A1153" s="5">
        <v>28744</v>
      </c>
      <c r="B1153" s="2">
        <v>66</v>
      </c>
    </row>
    <row r="1154" spans="1:2">
      <c r="A1154" s="5">
        <v>28745</v>
      </c>
      <c r="B1154" s="2">
        <v>65</v>
      </c>
    </row>
    <row r="1155" spans="1:2">
      <c r="A1155" s="5">
        <v>28746</v>
      </c>
      <c r="B1155" s="2">
        <v>81</v>
      </c>
    </row>
    <row r="1156" spans="1:2">
      <c r="A1156" s="5">
        <v>28747</v>
      </c>
      <c r="B1156" s="2">
        <v>95</v>
      </c>
    </row>
    <row r="1157" spans="1:2">
      <c r="A1157" s="5">
        <v>28748</v>
      </c>
      <c r="B1157" s="2">
        <v>115</v>
      </c>
    </row>
    <row r="1158" spans="1:2">
      <c r="A1158" s="5">
        <v>28749</v>
      </c>
      <c r="B1158" s="2">
        <v>129</v>
      </c>
    </row>
    <row r="1159" spans="1:2">
      <c r="A1159" s="5">
        <v>28750</v>
      </c>
      <c r="B1159" s="2">
        <v>135</v>
      </c>
    </row>
    <row r="1160" spans="1:2">
      <c r="A1160" s="5">
        <v>28751</v>
      </c>
      <c r="B1160" s="2">
        <v>139</v>
      </c>
    </row>
    <row r="1161" spans="1:2">
      <c r="A1161" s="5">
        <v>28752</v>
      </c>
      <c r="B1161" s="2">
        <v>142</v>
      </c>
    </row>
    <row r="1162" spans="1:2">
      <c r="A1162" s="5">
        <v>28753</v>
      </c>
      <c r="B1162" s="2">
        <v>166</v>
      </c>
    </row>
    <row r="1163" spans="1:2">
      <c r="A1163" s="5">
        <v>28754</v>
      </c>
      <c r="B1163" s="2">
        <v>159</v>
      </c>
    </row>
    <row r="1164" spans="1:2">
      <c r="A1164" s="5">
        <v>28755</v>
      </c>
      <c r="B1164" s="2">
        <v>146</v>
      </c>
    </row>
    <row r="1165" spans="1:2">
      <c r="A1165" s="5">
        <v>28756</v>
      </c>
      <c r="B1165" s="2">
        <v>152</v>
      </c>
    </row>
    <row r="1166" spans="1:2">
      <c r="A1166" s="5">
        <v>28757</v>
      </c>
      <c r="B1166" s="2">
        <v>156</v>
      </c>
    </row>
    <row r="1167" spans="1:2">
      <c r="A1167" s="5">
        <v>28758</v>
      </c>
      <c r="B1167" s="2">
        <v>166</v>
      </c>
    </row>
    <row r="1168" spans="1:2">
      <c r="A1168" s="5">
        <v>28759</v>
      </c>
      <c r="B1168" s="2">
        <v>154</v>
      </c>
    </row>
    <row r="1169" spans="1:2">
      <c r="A1169" s="5">
        <v>28760</v>
      </c>
      <c r="B1169" s="2">
        <v>133</v>
      </c>
    </row>
    <row r="1170" spans="1:2">
      <c r="A1170" s="5">
        <v>28761</v>
      </c>
      <c r="B1170" s="2">
        <v>123</v>
      </c>
    </row>
    <row r="1171" spans="1:2">
      <c r="A1171" s="5">
        <v>28762</v>
      </c>
      <c r="B1171" s="2">
        <v>100</v>
      </c>
    </row>
    <row r="1172" spans="1:2">
      <c r="A1172" s="5">
        <v>28763</v>
      </c>
      <c r="B1172" s="2">
        <v>86</v>
      </c>
    </row>
    <row r="1173" spans="1:2">
      <c r="A1173" s="5">
        <v>29099</v>
      </c>
      <c r="B1173" s="2">
        <v>134</v>
      </c>
    </row>
    <row r="1174" spans="1:2">
      <c r="A1174" s="5">
        <v>29100</v>
      </c>
      <c r="B1174" s="2">
        <v>119</v>
      </c>
    </row>
    <row r="1175" spans="1:2">
      <c r="A1175" s="5">
        <v>29101</v>
      </c>
      <c r="B1175" s="2">
        <v>161</v>
      </c>
    </row>
    <row r="1176" spans="1:2">
      <c r="A1176" s="5">
        <v>29102</v>
      </c>
      <c r="B1176" s="2">
        <v>160</v>
      </c>
    </row>
    <row r="1177" spans="1:2">
      <c r="A1177" s="5">
        <v>29103</v>
      </c>
      <c r="B1177" s="2">
        <v>139</v>
      </c>
    </row>
    <row r="1178" spans="1:2">
      <c r="A1178" s="5">
        <v>29104</v>
      </c>
      <c r="B1178" s="2">
        <v>137</v>
      </c>
    </row>
    <row r="1179" spans="1:2">
      <c r="A1179" s="5">
        <v>29105</v>
      </c>
      <c r="B1179" s="2">
        <v>163</v>
      </c>
    </row>
    <row r="1180" spans="1:2">
      <c r="A1180" s="5">
        <v>29106</v>
      </c>
      <c r="B1180" s="2">
        <v>159</v>
      </c>
    </row>
    <row r="1181" spans="1:2">
      <c r="A1181" s="5">
        <v>29107</v>
      </c>
      <c r="B1181" s="2">
        <v>153</v>
      </c>
    </row>
    <row r="1182" spans="1:2">
      <c r="A1182" s="5">
        <v>29108</v>
      </c>
      <c r="B1182" s="2">
        <v>165</v>
      </c>
    </row>
    <row r="1183" spans="1:2">
      <c r="A1183" s="5">
        <v>29109</v>
      </c>
      <c r="B1183" s="2">
        <v>163</v>
      </c>
    </row>
    <row r="1184" spans="1:2">
      <c r="A1184" s="5">
        <v>29110</v>
      </c>
      <c r="B1184" s="2">
        <v>152</v>
      </c>
    </row>
    <row r="1185" spans="1:2">
      <c r="A1185" s="5">
        <v>29111</v>
      </c>
      <c r="B1185" s="2">
        <v>164</v>
      </c>
    </row>
    <row r="1186" spans="1:2">
      <c r="A1186" s="5">
        <v>29112</v>
      </c>
      <c r="B1186" s="2">
        <v>172</v>
      </c>
    </row>
    <row r="1187" spans="1:2">
      <c r="A1187" s="5">
        <v>29113</v>
      </c>
      <c r="B1187" s="2">
        <v>168</v>
      </c>
    </row>
    <row r="1188" spans="1:2">
      <c r="A1188" s="5">
        <v>29114</v>
      </c>
      <c r="B1188" s="2">
        <v>165</v>
      </c>
    </row>
    <row r="1189" spans="1:2">
      <c r="A1189" s="5">
        <v>29115</v>
      </c>
      <c r="B1189" s="2">
        <v>137</v>
      </c>
    </row>
    <row r="1190" spans="1:2">
      <c r="A1190" s="5">
        <v>29116</v>
      </c>
      <c r="B1190" s="2">
        <v>160</v>
      </c>
    </row>
    <row r="1191" spans="1:2">
      <c r="A1191" s="5">
        <v>29117</v>
      </c>
      <c r="B1191" s="2">
        <v>174</v>
      </c>
    </row>
    <row r="1192" spans="1:2">
      <c r="A1192" s="5">
        <v>29118</v>
      </c>
      <c r="B1192" s="2">
        <v>166</v>
      </c>
    </row>
    <row r="1193" spans="1:2">
      <c r="A1193" s="5">
        <v>29119</v>
      </c>
      <c r="B1193" s="2">
        <v>184</v>
      </c>
    </row>
    <row r="1194" spans="1:2">
      <c r="A1194" s="5">
        <v>29120</v>
      </c>
      <c r="B1194" s="2">
        <v>208</v>
      </c>
    </row>
    <row r="1195" spans="1:2">
      <c r="A1195" s="5">
        <v>29121</v>
      </c>
      <c r="B1195" s="2">
        <v>275</v>
      </c>
    </row>
    <row r="1196" spans="1:2">
      <c r="A1196" s="5">
        <v>29122</v>
      </c>
      <c r="B1196" s="2">
        <v>276</v>
      </c>
    </row>
    <row r="1197" spans="1:2">
      <c r="A1197" s="5">
        <v>29123</v>
      </c>
      <c r="B1197" s="2">
        <v>277</v>
      </c>
    </row>
    <row r="1198" spans="1:2">
      <c r="A1198" s="5">
        <v>29124</v>
      </c>
      <c r="B1198" s="2">
        <v>261</v>
      </c>
    </row>
    <row r="1199" spans="1:2">
      <c r="A1199" s="5">
        <v>29125</v>
      </c>
      <c r="B1199" s="2">
        <v>230</v>
      </c>
    </row>
    <row r="1200" spans="1:2">
      <c r="A1200" s="5">
        <v>29126</v>
      </c>
      <c r="B1200" s="2">
        <v>244</v>
      </c>
    </row>
    <row r="1201" spans="1:2">
      <c r="A1201" s="5">
        <v>29127</v>
      </c>
      <c r="B1201" s="2">
        <v>217</v>
      </c>
    </row>
    <row r="1202" spans="1:2">
      <c r="A1202" s="5">
        <v>29128</v>
      </c>
      <c r="B1202" s="2">
        <v>238</v>
      </c>
    </row>
    <row r="1203" spans="1:2">
      <c r="A1203" s="5">
        <v>29465</v>
      </c>
      <c r="B1203" s="2">
        <v>196</v>
      </c>
    </row>
    <row r="1204" spans="1:2">
      <c r="A1204" s="5">
        <v>29466</v>
      </c>
      <c r="B1204" s="2">
        <v>221</v>
      </c>
    </row>
    <row r="1205" spans="1:2">
      <c r="A1205" s="5">
        <v>29467</v>
      </c>
      <c r="B1205" s="2">
        <v>223</v>
      </c>
    </row>
    <row r="1206" spans="1:2">
      <c r="A1206" s="5">
        <v>29468</v>
      </c>
      <c r="B1206" s="2">
        <v>223</v>
      </c>
    </row>
    <row r="1207" spans="1:2">
      <c r="A1207" s="5">
        <v>29469</v>
      </c>
      <c r="B1207" s="2">
        <v>189</v>
      </c>
    </row>
    <row r="1208" spans="1:2">
      <c r="A1208" s="5">
        <v>29470</v>
      </c>
      <c r="B1208" s="2">
        <v>165</v>
      </c>
    </row>
    <row r="1209" spans="1:2">
      <c r="A1209" s="5">
        <v>29471</v>
      </c>
      <c r="B1209" s="2">
        <v>142</v>
      </c>
    </row>
    <row r="1210" spans="1:2">
      <c r="A1210" s="5">
        <v>29472</v>
      </c>
      <c r="B1210" s="2">
        <v>144</v>
      </c>
    </row>
    <row r="1211" spans="1:2">
      <c r="A1211" s="5">
        <v>29473</v>
      </c>
      <c r="B1211" s="2">
        <v>124</v>
      </c>
    </row>
    <row r="1212" spans="1:2">
      <c r="A1212" s="5">
        <v>29474</v>
      </c>
      <c r="B1212" s="2">
        <v>119</v>
      </c>
    </row>
    <row r="1213" spans="1:2">
      <c r="A1213" s="5">
        <v>29475</v>
      </c>
      <c r="B1213" s="2">
        <v>134</v>
      </c>
    </row>
    <row r="1214" spans="1:2">
      <c r="A1214" s="5">
        <v>29476</v>
      </c>
      <c r="B1214" s="2">
        <v>124</v>
      </c>
    </row>
    <row r="1215" spans="1:2">
      <c r="A1215" s="5">
        <v>29477</v>
      </c>
      <c r="B1215" s="2">
        <v>116</v>
      </c>
    </row>
    <row r="1216" spans="1:2">
      <c r="A1216" s="5">
        <v>29478</v>
      </c>
      <c r="B1216" s="2">
        <v>87</v>
      </c>
    </row>
    <row r="1217" spans="1:2">
      <c r="A1217" s="5">
        <v>29479</v>
      </c>
      <c r="B1217" s="2">
        <v>79</v>
      </c>
    </row>
    <row r="1218" spans="1:2">
      <c r="A1218" s="5">
        <v>29480</v>
      </c>
      <c r="B1218" s="2">
        <v>78</v>
      </c>
    </row>
    <row r="1219" spans="1:2">
      <c r="A1219" s="5">
        <v>29481</v>
      </c>
      <c r="B1219" s="2">
        <v>79</v>
      </c>
    </row>
    <row r="1220" spans="1:2">
      <c r="A1220" s="5">
        <v>29482</v>
      </c>
      <c r="B1220" s="2">
        <v>116</v>
      </c>
    </row>
    <row r="1221" spans="1:2">
      <c r="A1221" s="5">
        <v>29483</v>
      </c>
      <c r="B1221" s="2">
        <v>147</v>
      </c>
    </row>
    <row r="1222" spans="1:2">
      <c r="A1222" s="5">
        <v>29484</v>
      </c>
      <c r="B1222" s="2">
        <v>153</v>
      </c>
    </row>
    <row r="1223" spans="1:2">
      <c r="A1223" s="5">
        <v>29485</v>
      </c>
      <c r="B1223" s="2">
        <v>146</v>
      </c>
    </row>
    <row r="1224" spans="1:2">
      <c r="A1224" s="5">
        <v>29486</v>
      </c>
      <c r="B1224" s="2">
        <v>166</v>
      </c>
    </row>
    <row r="1225" spans="1:2">
      <c r="A1225" s="5">
        <v>29487</v>
      </c>
      <c r="B1225" s="2">
        <v>168</v>
      </c>
    </row>
    <row r="1226" spans="1:2">
      <c r="A1226" s="5">
        <v>29488</v>
      </c>
      <c r="B1226" s="2">
        <v>183</v>
      </c>
    </row>
    <row r="1227" spans="1:2">
      <c r="A1227" s="5">
        <v>29489</v>
      </c>
      <c r="B1227" s="2">
        <v>171</v>
      </c>
    </row>
    <row r="1228" spans="1:2">
      <c r="A1228" s="5">
        <v>29490</v>
      </c>
      <c r="B1228" s="2">
        <v>177</v>
      </c>
    </row>
    <row r="1229" spans="1:2">
      <c r="A1229" s="5">
        <v>29491</v>
      </c>
      <c r="B1229" s="2">
        <v>181</v>
      </c>
    </row>
    <row r="1230" spans="1:2">
      <c r="A1230" s="5">
        <v>29492</v>
      </c>
      <c r="B1230" s="2">
        <v>164</v>
      </c>
    </row>
    <row r="1231" spans="1:2">
      <c r="A1231" s="5">
        <v>29493</v>
      </c>
      <c r="B1231" s="2">
        <v>151</v>
      </c>
    </row>
    <row r="1232" spans="1:2">
      <c r="A1232" s="5">
        <v>29494</v>
      </c>
      <c r="B1232" s="2">
        <v>133</v>
      </c>
    </row>
    <row r="1233" spans="1:2">
      <c r="A1233" s="5">
        <v>29830</v>
      </c>
      <c r="B1233" s="2">
        <v>214</v>
      </c>
    </row>
    <row r="1234" spans="1:2">
      <c r="A1234" s="5">
        <v>29831</v>
      </c>
      <c r="B1234" s="2">
        <v>180</v>
      </c>
    </row>
    <row r="1235" spans="1:2">
      <c r="A1235" s="5">
        <v>29832</v>
      </c>
      <c r="B1235" s="2">
        <v>169</v>
      </c>
    </row>
    <row r="1236" spans="1:2">
      <c r="A1236" s="5">
        <v>29833</v>
      </c>
      <c r="B1236" s="2">
        <v>177</v>
      </c>
    </row>
    <row r="1237" spans="1:2">
      <c r="A1237" s="5">
        <v>29834</v>
      </c>
      <c r="B1237" s="2">
        <v>197</v>
      </c>
    </row>
    <row r="1238" spans="1:2">
      <c r="A1238" s="5">
        <v>29835</v>
      </c>
      <c r="B1238" s="2">
        <v>227</v>
      </c>
    </row>
    <row r="1239" spans="1:2">
      <c r="A1239" s="5">
        <v>29836</v>
      </c>
      <c r="B1239" s="2">
        <v>225</v>
      </c>
    </row>
    <row r="1240" spans="1:2">
      <c r="A1240" s="5">
        <v>29837</v>
      </c>
      <c r="B1240" s="2">
        <v>224</v>
      </c>
    </row>
    <row r="1241" spans="1:2">
      <c r="A1241" s="5">
        <v>29838</v>
      </c>
      <c r="B1241" s="2">
        <v>210</v>
      </c>
    </row>
    <row r="1242" spans="1:2">
      <c r="A1242" s="5">
        <v>29839</v>
      </c>
      <c r="B1242" s="2">
        <v>201</v>
      </c>
    </row>
    <row r="1243" spans="1:2">
      <c r="A1243" s="5">
        <v>29840</v>
      </c>
      <c r="B1243" s="2">
        <v>176</v>
      </c>
    </row>
    <row r="1244" spans="1:2">
      <c r="A1244" s="5">
        <v>29841</v>
      </c>
      <c r="B1244" s="2">
        <v>156</v>
      </c>
    </row>
    <row r="1245" spans="1:2">
      <c r="A1245" s="5">
        <v>29842</v>
      </c>
      <c r="B1245" s="2">
        <v>149</v>
      </c>
    </row>
    <row r="1246" spans="1:2">
      <c r="A1246" s="5">
        <v>29843</v>
      </c>
      <c r="B1246" s="2">
        <v>164</v>
      </c>
    </row>
    <row r="1247" spans="1:2">
      <c r="A1247" s="5">
        <v>29844</v>
      </c>
      <c r="B1247" s="2">
        <v>151</v>
      </c>
    </row>
    <row r="1248" spans="1:2">
      <c r="A1248" s="5">
        <v>29845</v>
      </c>
      <c r="B1248" s="2">
        <v>138</v>
      </c>
    </row>
    <row r="1249" spans="1:2">
      <c r="A1249" s="5">
        <v>29846</v>
      </c>
      <c r="B1249" s="2">
        <v>131</v>
      </c>
    </row>
    <row r="1250" spans="1:2">
      <c r="A1250" s="5">
        <v>29847</v>
      </c>
      <c r="B1250" s="2">
        <v>148</v>
      </c>
    </row>
    <row r="1251" spans="1:2">
      <c r="A1251" s="5">
        <v>29848</v>
      </c>
      <c r="B1251" s="2">
        <v>151</v>
      </c>
    </row>
    <row r="1252" spans="1:2">
      <c r="A1252" s="5">
        <v>29849</v>
      </c>
      <c r="B1252" s="2">
        <v>134</v>
      </c>
    </row>
    <row r="1253" spans="1:2">
      <c r="A1253" s="5">
        <v>29850</v>
      </c>
      <c r="B1253" s="2">
        <v>159</v>
      </c>
    </row>
    <row r="1254" spans="1:2">
      <c r="A1254" s="5">
        <v>29851</v>
      </c>
      <c r="B1254" s="2">
        <v>153</v>
      </c>
    </row>
    <row r="1255" spans="1:2">
      <c r="A1255" s="5">
        <v>29852</v>
      </c>
      <c r="B1255" s="2">
        <v>146</v>
      </c>
    </row>
    <row r="1256" spans="1:2">
      <c r="A1256" s="5">
        <v>29853</v>
      </c>
      <c r="B1256" s="2">
        <v>140</v>
      </c>
    </row>
    <row r="1257" spans="1:2">
      <c r="A1257" s="5">
        <v>29854</v>
      </c>
      <c r="B1257" s="2">
        <v>148</v>
      </c>
    </row>
    <row r="1258" spans="1:2">
      <c r="A1258" s="5">
        <v>29855</v>
      </c>
      <c r="B1258" s="2">
        <v>162</v>
      </c>
    </row>
    <row r="1259" spans="1:2">
      <c r="A1259" s="5">
        <v>29856</v>
      </c>
      <c r="B1259" s="2">
        <v>201</v>
      </c>
    </row>
    <row r="1260" spans="1:2">
      <c r="A1260" s="5">
        <v>29857</v>
      </c>
      <c r="B1260" s="2">
        <v>215</v>
      </c>
    </row>
    <row r="1261" spans="1:2">
      <c r="A1261" s="5">
        <v>29858</v>
      </c>
      <c r="B1261" s="2">
        <v>185</v>
      </c>
    </row>
    <row r="1262" spans="1:2">
      <c r="A1262" s="5">
        <v>29859</v>
      </c>
      <c r="B1262" s="2">
        <v>203</v>
      </c>
    </row>
    <row r="1263" spans="1:2">
      <c r="A1263" s="5">
        <v>30195</v>
      </c>
      <c r="B1263" s="2">
        <v>113</v>
      </c>
    </row>
    <row r="1264" spans="1:2">
      <c r="A1264" s="5">
        <v>30196</v>
      </c>
      <c r="B1264" s="2">
        <v>131</v>
      </c>
    </row>
    <row r="1265" spans="1:2">
      <c r="A1265" s="5">
        <v>30197</v>
      </c>
      <c r="B1265" s="2">
        <v>155</v>
      </c>
    </row>
    <row r="1266" spans="1:2">
      <c r="A1266" s="5">
        <v>30198</v>
      </c>
      <c r="B1266" s="2">
        <v>168</v>
      </c>
    </row>
    <row r="1267" spans="1:2">
      <c r="A1267" s="5">
        <v>30199</v>
      </c>
      <c r="B1267" s="2">
        <v>158</v>
      </c>
    </row>
    <row r="1268" spans="1:2">
      <c r="A1268" s="5">
        <v>30200</v>
      </c>
      <c r="B1268" s="2">
        <v>145</v>
      </c>
    </row>
    <row r="1269" spans="1:2">
      <c r="A1269" s="5">
        <v>30201</v>
      </c>
      <c r="B1269" s="2">
        <v>119</v>
      </c>
    </row>
    <row r="1270" spans="1:2">
      <c r="A1270" s="5">
        <v>30202</v>
      </c>
      <c r="B1270" s="2">
        <v>115</v>
      </c>
    </row>
    <row r="1271" spans="1:2">
      <c r="A1271" s="5">
        <v>30203</v>
      </c>
      <c r="B1271" s="2">
        <v>91</v>
      </c>
    </row>
    <row r="1272" spans="1:2">
      <c r="A1272" s="5">
        <v>30204</v>
      </c>
      <c r="B1272" s="2">
        <v>82</v>
      </c>
    </row>
    <row r="1273" spans="1:2">
      <c r="A1273" s="5">
        <v>30205</v>
      </c>
      <c r="B1273" s="2">
        <v>83</v>
      </c>
    </row>
    <row r="1274" spans="1:2">
      <c r="A1274" s="5">
        <v>30206</v>
      </c>
      <c r="B1274" s="2">
        <v>79</v>
      </c>
    </row>
    <row r="1275" spans="1:2">
      <c r="A1275" s="5">
        <v>30207</v>
      </c>
      <c r="B1275" s="2">
        <v>84</v>
      </c>
    </row>
    <row r="1276" spans="1:2">
      <c r="A1276" s="5">
        <v>30208</v>
      </c>
      <c r="B1276" s="2">
        <v>104</v>
      </c>
    </row>
    <row r="1277" spans="1:2">
      <c r="A1277" s="5">
        <v>30209</v>
      </c>
      <c r="B1277" s="2">
        <v>128</v>
      </c>
    </row>
    <row r="1278" spans="1:2">
      <c r="A1278" s="5">
        <v>30210</v>
      </c>
      <c r="B1278" s="2">
        <v>129</v>
      </c>
    </row>
    <row r="1279" spans="1:2">
      <c r="A1279" s="5">
        <v>30211</v>
      </c>
      <c r="B1279" s="2">
        <v>125</v>
      </c>
    </row>
    <row r="1280" spans="1:2">
      <c r="A1280" s="5">
        <v>30212</v>
      </c>
      <c r="B1280" s="2">
        <v>107</v>
      </c>
    </row>
    <row r="1281" spans="1:2">
      <c r="A1281" s="5">
        <v>30213</v>
      </c>
      <c r="B1281" s="2">
        <v>104</v>
      </c>
    </row>
    <row r="1282" spans="1:2">
      <c r="A1282" s="5">
        <v>30214</v>
      </c>
      <c r="B1282" s="2">
        <v>102</v>
      </c>
    </row>
    <row r="1283" spans="1:2">
      <c r="A1283" s="5">
        <v>30215</v>
      </c>
      <c r="B1283" s="2">
        <v>95</v>
      </c>
    </row>
    <row r="1284" spans="1:2">
      <c r="A1284" s="5">
        <v>30216</v>
      </c>
      <c r="B1284" s="2">
        <v>95</v>
      </c>
    </row>
    <row r="1285" spans="1:2">
      <c r="A1285" s="5">
        <v>30217</v>
      </c>
      <c r="B1285" s="2">
        <v>101</v>
      </c>
    </row>
    <row r="1286" spans="1:2">
      <c r="A1286" s="5">
        <v>30218</v>
      </c>
      <c r="B1286" s="2">
        <v>106</v>
      </c>
    </row>
    <row r="1287" spans="1:2">
      <c r="A1287" s="5">
        <v>30219</v>
      </c>
      <c r="B1287" s="2">
        <v>115</v>
      </c>
    </row>
    <row r="1288" spans="1:2">
      <c r="A1288" s="5">
        <v>30220</v>
      </c>
      <c r="B1288" s="2">
        <v>130</v>
      </c>
    </row>
    <row r="1289" spans="1:2">
      <c r="A1289" s="5">
        <v>30221</v>
      </c>
      <c r="B1289" s="2">
        <v>128</v>
      </c>
    </row>
    <row r="1290" spans="1:2">
      <c r="A1290" s="5">
        <v>30222</v>
      </c>
      <c r="B1290" s="2">
        <v>138</v>
      </c>
    </row>
    <row r="1291" spans="1:2">
      <c r="A1291" s="5">
        <v>30223</v>
      </c>
      <c r="B1291" s="2">
        <v>150</v>
      </c>
    </row>
    <row r="1292" spans="1:2">
      <c r="A1292" s="5">
        <v>30224</v>
      </c>
      <c r="B1292" s="2">
        <v>155</v>
      </c>
    </row>
    <row r="1293" spans="1:2">
      <c r="A1293" s="5">
        <v>30560</v>
      </c>
      <c r="B1293" s="2">
        <v>43</v>
      </c>
    </row>
    <row r="1294" spans="1:2">
      <c r="A1294" s="5">
        <v>30561</v>
      </c>
      <c r="B1294" s="2">
        <v>45</v>
      </c>
    </row>
    <row r="1295" spans="1:2">
      <c r="A1295" s="5">
        <v>30562</v>
      </c>
      <c r="B1295" s="2">
        <v>55</v>
      </c>
    </row>
    <row r="1296" spans="1:2">
      <c r="A1296" s="5">
        <v>30563</v>
      </c>
      <c r="B1296" s="2">
        <v>65</v>
      </c>
    </row>
    <row r="1297" spans="1:2">
      <c r="A1297" s="5">
        <v>30564</v>
      </c>
      <c r="B1297" s="2">
        <v>83</v>
      </c>
    </row>
    <row r="1298" spans="1:2">
      <c r="A1298" s="5">
        <v>30565</v>
      </c>
      <c r="B1298" s="2">
        <v>80</v>
      </c>
    </row>
    <row r="1299" spans="1:2">
      <c r="A1299" s="5">
        <v>30566</v>
      </c>
      <c r="B1299" s="2">
        <v>72</v>
      </c>
    </row>
    <row r="1300" spans="1:2">
      <c r="A1300" s="5">
        <v>30567</v>
      </c>
      <c r="B1300" s="2">
        <v>67</v>
      </c>
    </row>
    <row r="1301" spans="1:2">
      <c r="A1301" s="5">
        <v>30568</v>
      </c>
      <c r="B1301" s="2">
        <v>57</v>
      </c>
    </row>
    <row r="1302" spans="1:2">
      <c r="A1302" s="5">
        <v>30569</v>
      </c>
      <c r="B1302" s="2">
        <v>66</v>
      </c>
    </row>
    <row r="1303" spans="1:2">
      <c r="A1303" s="5">
        <v>30570</v>
      </c>
      <c r="B1303" s="2">
        <v>46</v>
      </c>
    </row>
    <row r="1304" spans="1:2">
      <c r="A1304" s="5">
        <v>30571</v>
      </c>
      <c r="B1304" s="2">
        <v>34</v>
      </c>
    </row>
    <row r="1305" spans="1:2">
      <c r="A1305" s="5">
        <v>30572</v>
      </c>
      <c r="B1305" s="2">
        <v>36</v>
      </c>
    </row>
    <row r="1306" spans="1:2">
      <c r="A1306" s="5">
        <v>30573</v>
      </c>
      <c r="B1306" s="2">
        <v>31</v>
      </c>
    </row>
    <row r="1307" spans="1:2">
      <c r="A1307" s="5">
        <v>30574</v>
      </c>
      <c r="B1307" s="2">
        <v>34</v>
      </c>
    </row>
    <row r="1308" spans="1:2">
      <c r="A1308" s="5">
        <v>30575</v>
      </c>
      <c r="B1308" s="2">
        <v>33</v>
      </c>
    </row>
    <row r="1309" spans="1:2">
      <c r="A1309" s="5">
        <v>30576</v>
      </c>
      <c r="B1309" s="2">
        <v>35</v>
      </c>
    </row>
    <row r="1310" spans="1:2">
      <c r="A1310" s="5">
        <v>30577</v>
      </c>
      <c r="B1310" s="2">
        <v>45</v>
      </c>
    </row>
    <row r="1311" spans="1:2">
      <c r="A1311" s="5">
        <v>30578</v>
      </c>
      <c r="B1311" s="2">
        <v>36</v>
      </c>
    </row>
    <row r="1312" spans="1:2">
      <c r="A1312" s="5">
        <v>30579</v>
      </c>
      <c r="B1312" s="2">
        <v>32</v>
      </c>
    </row>
    <row r="1313" spans="1:2">
      <c r="A1313" s="5">
        <v>30580</v>
      </c>
      <c r="B1313" s="2">
        <v>34</v>
      </c>
    </row>
    <row r="1314" spans="1:2">
      <c r="A1314" s="5">
        <v>30581</v>
      </c>
      <c r="B1314" s="2">
        <v>40</v>
      </c>
    </row>
    <row r="1315" spans="1:2">
      <c r="A1315" s="5">
        <v>30582</v>
      </c>
      <c r="B1315" s="2">
        <v>43</v>
      </c>
    </row>
    <row r="1316" spans="1:2">
      <c r="A1316" s="5">
        <v>30583</v>
      </c>
      <c r="B1316" s="2">
        <v>38</v>
      </c>
    </row>
    <row r="1317" spans="1:2">
      <c r="A1317" s="5">
        <v>30584</v>
      </c>
      <c r="B1317" s="2">
        <v>38</v>
      </c>
    </row>
    <row r="1318" spans="1:2">
      <c r="A1318" s="5">
        <v>30585</v>
      </c>
      <c r="B1318" s="2">
        <v>45</v>
      </c>
    </row>
    <row r="1319" spans="1:2">
      <c r="A1319" s="5">
        <v>30586</v>
      </c>
      <c r="B1319" s="2">
        <v>52</v>
      </c>
    </row>
    <row r="1320" spans="1:2">
      <c r="A1320" s="5">
        <v>30587</v>
      </c>
      <c r="B1320" s="2">
        <v>51</v>
      </c>
    </row>
    <row r="1321" spans="1:2">
      <c r="A1321" s="5">
        <v>30588</v>
      </c>
      <c r="B1321" s="2">
        <v>46</v>
      </c>
    </row>
    <row r="1322" spans="1:2">
      <c r="A1322" s="5">
        <v>30589</v>
      </c>
      <c r="B1322" s="2">
        <v>32</v>
      </c>
    </row>
    <row r="1323" spans="1:2">
      <c r="A1323" s="5">
        <v>30926</v>
      </c>
      <c r="B1323" s="2">
        <v>39</v>
      </c>
    </row>
    <row r="1324" spans="1:2">
      <c r="A1324" s="5">
        <v>30927</v>
      </c>
      <c r="B1324" s="2">
        <v>46</v>
      </c>
    </row>
    <row r="1325" spans="1:2">
      <c r="A1325" s="5">
        <v>30928</v>
      </c>
      <c r="B1325" s="2">
        <v>68</v>
      </c>
    </row>
    <row r="1326" spans="1:2">
      <c r="A1326" s="5">
        <v>30929</v>
      </c>
      <c r="B1326" s="2">
        <v>59</v>
      </c>
    </row>
    <row r="1327" spans="1:2">
      <c r="A1327" s="5">
        <v>30930</v>
      </c>
      <c r="B1327" s="2">
        <v>47</v>
      </c>
    </row>
    <row r="1328" spans="1:2">
      <c r="A1328" s="5">
        <v>30931</v>
      </c>
      <c r="B1328" s="2">
        <v>30</v>
      </c>
    </row>
    <row r="1329" spans="1:2">
      <c r="A1329" s="5">
        <v>30932</v>
      </c>
      <c r="B1329" s="2">
        <v>18</v>
      </c>
    </row>
    <row r="1330" spans="1:2">
      <c r="A1330" s="5">
        <v>30933</v>
      </c>
      <c r="B1330" s="2">
        <v>16</v>
      </c>
    </row>
    <row r="1331" spans="1:2">
      <c r="A1331" s="5">
        <v>30934</v>
      </c>
      <c r="B1331" s="2">
        <v>12</v>
      </c>
    </row>
    <row r="1332" spans="1:2">
      <c r="A1332" s="5">
        <v>30935</v>
      </c>
      <c r="B1332" s="2">
        <v>10</v>
      </c>
    </row>
    <row r="1333" spans="1:2">
      <c r="A1333" s="5">
        <v>30936</v>
      </c>
      <c r="B1333" s="2">
        <v>2</v>
      </c>
    </row>
    <row r="1334" spans="1:2">
      <c r="A1334" s="5">
        <v>30937</v>
      </c>
      <c r="B1334" s="2">
        <v>0</v>
      </c>
    </row>
    <row r="1335" spans="1:2">
      <c r="A1335" s="5">
        <v>30938</v>
      </c>
      <c r="B1335" s="2">
        <v>0</v>
      </c>
    </row>
    <row r="1336" spans="1:2">
      <c r="A1336" s="5">
        <v>30939</v>
      </c>
      <c r="B1336" s="2">
        <v>0</v>
      </c>
    </row>
    <row r="1337" spans="1:2">
      <c r="A1337" s="5">
        <v>30940</v>
      </c>
      <c r="B1337" s="2">
        <v>0</v>
      </c>
    </row>
    <row r="1338" spans="1:2">
      <c r="A1338" s="5">
        <v>30941</v>
      </c>
      <c r="B1338" s="2">
        <v>10</v>
      </c>
    </row>
    <row r="1339" spans="1:2">
      <c r="A1339" s="5">
        <v>30942</v>
      </c>
      <c r="B1339" s="2">
        <v>0</v>
      </c>
    </row>
    <row r="1340" spans="1:2">
      <c r="A1340" s="5">
        <v>30943</v>
      </c>
      <c r="B1340" s="2">
        <v>0</v>
      </c>
    </row>
    <row r="1341" spans="1:2">
      <c r="A1341" s="5">
        <v>30944</v>
      </c>
      <c r="B1341" s="2">
        <v>1</v>
      </c>
    </row>
    <row r="1342" spans="1:2">
      <c r="A1342" s="5">
        <v>30945</v>
      </c>
      <c r="B1342" s="2">
        <v>0</v>
      </c>
    </row>
    <row r="1343" spans="1:2">
      <c r="A1343" s="5">
        <v>30946</v>
      </c>
      <c r="B1343" s="2">
        <v>10</v>
      </c>
    </row>
    <row r="1344" spans="1:2">
      <c r="A1344" s="5">
        <v>30947</v>
      </c>
      <c r="B1344" s="2">
        <v>10</v>
      </c>
    </row>
    <row r="1345" spans="1:2">
      <c r="A1345" s="5">
        <v>30948</v>
      </c>
      <c r="B1345" s="2">
        <v>8</v>
      </c>
    </row>
    <row r="1346" spans="1:2">
      <c r="A1346" s="5">
        <v>30949</v>
      </c>
      <c r="B1346" s="2">
        <v>10</v>
      </c>
    </row>
    <row r="1347" spans="1:2">
      <c r="A1347" s="5">
        <v>30950</v>
      </c>
      <c r="B1347" s="2">
        <v>1</v>
      </c>
    </row>
    <row r="1348" spans="1:2">
      <c r="A1348" s="5">
        <v>30951</v>
      </c>
      <c r="B1348" s="2">
        <v>0</v>
      </c>
    </row>
    <row r="1349" spans="1:2">
      <c r="A1349" s="5">
        <v>30952</v>
      </c>
      <c r="B1349" s="2">
        <v>0</v>
      </c>
    </row>
    <row r="1350" spans="1:2">
      <c r="A1350" s="5">
        <v>30953</v>
      </c>
      <c r="B1350" s="2">
        <v>0</v>
      </c>
    </row>
    <row r="1351" spans="1:2">
      <c r="A1351" s="5">
        <v>30954</v>
      </c>
      <c r="B1351" s="2">
        <v>0</v>
      </c>
    </row>
    <row r="1352" spans="1:2">
      <c r="A1352" s="5">
        <v>30955</v>
      </c>
      <c r="B1352" s="2">
        <v>10</v>
      </c>
    </row>
    <row r="1353" spans="1:2">
      <c r="A1353" s="5">
        <v>31291</v>
      </c>
      <c r="B1353" s="2">
        <v>0</v>
      </c>
    </row>
    <row r="1354" spans="1:2">
      <c r="A1354" s="5">
        <v>31292</v>
      </c>
      <c r="B1354" s="2">
        <v>0</v>
      </c>
    </row>
    <row r="1355" spans="1:2">
      <c r="A1355" s="5">
        <v>31293</v>
      </c>
      <c r="B1355" s="2">
        <v>0</v>
      </c>
    </row>
    <row r="1356" spans="1:2">
      <c r="A1356" s="5">
        <v>31294</v>
      </c>
      <c r="B1356" s="2">
        <v>0</v>
      </c>
    </row>
    <row r="1357" spans="1:2">
      <c r="A1357" s="5">
        <v>31295</v>
      </c>
      <c r="B1357" s="2">
        <v>1</v>
      </c>
    </row>
    <row r="1358" spans="1:2">
      <c r="A1358" s="5">
        <v>31296</v>
      </c>
      <c r="B1358" s="2">
        <v>0</v>
      </c>
    </row>
    <row r="1359" spans="1:2">
      <c r="A1359" s="5">
        <v>31297</v>
      </c>
      <c r="B1359" s="2">
        <v>0</v>
      </c>
    </row>
    <row r="1360" spans="1:2">
      <c r="A1360" s="5">
        <v>31298</v>
      </c>
      <c r="B1360" s="2">
        <v>0</v>
      </c>
    </row>
    <row r="1361" spans="1:2">
      <c r="A1361" s="5">
        <v>31299</v>
      </c>
      <c r="B1361" s="2">
        <v>0</v>
      </c>
    </row>
    <row r="1362" spans="1:2">
      <c r="A1362" s="5">
        <v>31300</v>
      </c>
      <c r="B1362" s="2">
        <v>0</v>
      </c>
    </row>
    <row r="1363" spans="1:2">
      <c r="A1363" s="5">
        <v>31301</v>
      </c>
      <c r="B1363" s="2">
        <v>0</v>
      </c>
    </row>
    <row r="1364" spans="1:2">
      <c r="A1364" s="5">
        <v>31302</v>
      </c>
      <c r="B1364" s="2">
        <v>0</v>
      </c>
    </row>
    <row r="1365" spans="1:2">
      <c r="A1365" s="5">
        <v>31303</v>
      </c>
      <c r="B1365" s="2">
        <v>11</v>
      </c>
    </row>
    <row r="1366" spans="1:2">
      <c r="A1366" s="5">
        <v>31304</v>
      </c>
      <c r="B1366" s="2">
        <v>10</v>
      </c>
    </row>
    <row r="1367" spans="1:2">
      <c r="A1367" s="5">
        <v>31305</v>
      </c>
      <c r="B1367" s="2">
        <v>11</v>
      </c>
    </row>
    <row r="1368" spans="1:2">
      <c r="A1368" s="5">
        <v>31306</v>
      </c>
      <c r="B1368" s="2">
        <v>11</v>
      </c>
    </row>
    <row r="1369" spans="1:2">
      <c r="A1369" s="5">
        <v>31307</v>
      </c>
      <c r="B1369" s="2">
        <v>10</v>
      </c>
    </row>
    <row r="1370" spans="1:2">
      <c r="A1370" s="5">
        <v>31308</v>
      </c>
      <c r="B1370" s="2">
        <v>14</v>
      </c>
    </row>
    <row r="1371" spans="1:2">
      <c r="A1371" s="5">
        <v>31309</v>
      </c>
      <c r="B1371" s="2">
        <v>13</v>
      </c>
    </row>
    <row r="1372" spans="1:2">
      <c r="A1372" s="5">
        <v>31310</v>
      </c>
      <c r="B1372" s="2">
        <v>10</v>
      </c>
    </row>
    <row r="1373" spans="1:2">
      <c r="A1373" s="5">
        <v>31311</v>
      </c>
      <c r="B1373" s="2">
        <v>11</v>
      </c>
    </row>
    <row r="1374" spans="1:2">
      <c r="A1374" s="5">
        <v>31312</v>
      </c>
      <c r="B1374" s="2">
        <v>0</v>
      </c>
    </row>
    <row r="1375" spans="1:2">
      <c r="A1375" s="5">
        <v>31313</v>
      </c>
      <c r="B1375" s="2">
        <v>0</v>
      </c>
    </row>
    <row r="1376" spans="1:2">
      <c r="A1376" s="5">
        <v>31314</v>
      </c>
      <c r="B1376" s="2">
        <v>0</v>
      </c>
    </row>
    <row r="1377" spans="1:2">
      <c r="A1377" s="5">
        <v>31315</v>
      </c>
      <c r="B1377" s="2">
        <v>0</v>
      </c>
    </row>
    <row r="1378" spans="1:2">
      <c r="A1378" s="5">
        <v>31316</v>
      </c>
      <c r="B1378" s="2">
        <v>0</v>
      </c>
    </row>
    <row r="1379" spans="1:2">
      <c r="A1379" s="5">
        <v>31317</v>
      </c>
      <c r="B1379" s="2">
        <v>0</v>
      </c>
    </row>
    <row r="1380" spans="1:2">
      <c r="A1380" s="5">
        <v>31318</v>
      </c>
      <c r="B1380" s="2">
        <v>0</v>
      </c>
    </row>
    <row r="1381" spans="1:2">
      <c r="A1381" s="5">
        <v>31319</v>
      </c>
      <c r="B1381" s="2">
        <v>1</v>
      </c>
    </row>
    <row r="1382" spans="1:2">
      <c r="A1382" s="5">
        <v>31320</v>
      </c>
      <c r="B1382" s="2">
        <v>0</v>
      </c>
    </row>
    <row r="1383" spans="1:2">
      <c r="A1383" s="5">
        <v>31656</v>
      </c>
      <c r="B1383" s="2">
        <v>9</v>
      </c>
    </row>
    <row r="1384" spans="1:2">
      <c r="A1384" s="5">
        <v>31657</v>
      </c>
      <c r="B1384" s="2">
        <v>9</v>
      </c>
    </row>
    <row r="1385" spans="1:2">
      <c r="A1385" s="5">
        <v>31658</v>
      </c>
      <c r="B1385" s="2">
        <v>9</v>
      </c>
    </row>
    <row r="1386" spans="1:2">
      <c r="A1386" s="5">
        <v>31659</v>
      </c>
      <c r="B1386" s="2">
        <v>8</v>
      </c>
    </row>
    <row r="1387" spans="1:2">
      <c r="A1387" s="5">
        <v>31660</v>
      </c>
      <c r="B1387" s="2">
        <v>0</v>
      </c>
    </row>
    <row r="1388" spans="1:2">
      <c r="A1388" s="5">
        <v>31661</v>
      </c>
      <c r="B1388" s="2">
        <v>11</v>
      </c>
    </row>
    <row r="1389" spans="1:2">
      <c r="A1389" s="5">
        <v>31662</v>
      </c>
      <c r="B1389" s="2">
        <v>13</v>
      </c>
    </row>
    <row r="1390" spans="1:2">
      <c r="A1390" s="5">
        <v>31663</v>
      </c>
      <c r="B1390" s="2">
        <v>11</v>
      </c>
    </row>
    <row r="1391" spans="1:2">
      <c r="A1391" s="5">
        <v>31664</v>
      </c>
      <c r="B1391" s="2">
        <v>9</v>
      </c>
    </row>
    <row r="1392" spans="1:2">
      <c r="A1392" s="5">
        <v>31665</v>
      </c>
      <c r="B1392" s="2">
        <v>7</v>
      </c>
    </row>
    <row r="1393" spans="1:2">
      <c r="A1393" s="5">
        <v>31666</v>
      </c>
      <c r="B1393" s="2">
        <v>0</v>
      </c>
    </row>
    <row r="1394" spans="1:2">
      <c r="A1394" s="5">
        <v>31667</v>
      </c>
      <c r="B1394" s="2">
        <v>0</v>
      </c>
    </row>
    <row r="1395" spans="1:2">
      <c r="A1395" s="5">
        <v>31668</v>
      </c>
      <c r="B1395" s="2">
        <v>0</v>
      </c>
    </row>
    <row r="1396" spans="1:2">
      <c r="A1396" s="5">
        <v>31669</v>
      </c>
      <c r="B1396" s="2">
        <v>0</v>
      </c>
    </row>
    <row r="1397" spans="1:2">
      <c r="A1397" s="5">
        <v>31670</v>
      </c>
      <c r="B1397" s="2">
        <v>0</v>
      </c>
    </row>
    <row r="1398" spans="1:2">
      <c r="A1398" s="5">
        <v>31671</v>
      </c>
      <c r="B1398" s="2">
        <v>0</v>
      </c>
    </row>
    <row r="1399" spans="1:2">
      <c r="A1399" s="5">
        <v>31672</v>
      </c>
      <c r="B1399" s="2">
        <v>0</v>
      </c>
    </row>
    <row r="1400" spans="1:2">
      <c r="A1400" s="5">
        <v>31673</v>
      </c>
      <c r="B1400" s="2">
        <v>0</v>
      </c>
    </row>
    <row r="1401" spans="1:2">
      <c r="A1401" s="5">
        <v>31674</v>
      </c>
      <c r="B1401" s="2">
        <v>0</v>
      </c>
    </row>
    <row r="1402" spans="1:2">
      <c r="A1402" s="5">
        <v>31675</v>
      </c>
      <c r="B1402" s="2">
        <v>0</v>
      </c>
    </row>
    <row r="1403" spans="1:2">
      <c r="A1403" s="5">
        <v>31676</v>
      </c>
      <c r="B1403" s="2">
        <v>0</v>
      </c>
    </row>
    <row r="1404" spans="1:2">
      <c r="A1404" s="5">
        <v>31677</v>
      </c>
      <c r="B1404" s="2">
        <v>0</v>
      </c>
    </row>
    <row r="1405" spans="1:2">
      <c r="A1405" s="5">
        <v>31678</v>
      </c>
      <c r="B1405" s="2">
        <v>0</v>
      </c>
    </row>
    <row r="1406" spans="1:2">
      <c r="A1406" s="5">
        <v>31679</v>
      </c>
      <c r="B1406" s="2">
        <v>0</v>
      </c>
    </row>
    <row r="1407" spans="1:2">
      <c r="A1407" s="5">
        <v>31680</v>
      </c>
      <c r="B1407" s="2">
        <v>0</v>
      </c>
    </row>
    <row r="1408" spans="1:2">
      <c r="A1408" s="5">
        <v>31681</v>
      </c>
      <c r="B1408" s="2">
        <v>0</v>
      </c>
    </row>
    <row r="1409" spans="1:2">
      <c r="A1409" s="5">
        <v>31682</v>
      </c>
      <c r="B1409" s="2">
        <v>0</v>
      </c>
    </row>
    <row r="1410" spans="1:2">
      <c r="A1410" s="5">
        <v>31683</v>
      </c>
      <c r="B1410" s="2">
        <v>0</v>
      </c>
    </row>
    <row r="1411" spans="1:2">
      <c r="A1411" s="5">
        <v>31684</v>
      </c>
      <c r="B1411" s="2">
        <v>8</v>
      </c>
    </row>
    <row r="1412" spans="1:2">
      <c r="A1412" s="5">
        <v>31685</v>
      </c>
      <c r="B1412" s="2">
        <v>10</v>
      </c>
    </row>
    <row r="1413" spans="1:2">
      <c r="A1413" s="5">
        <v>32021</v>
      </c>
      <c r="B1413" s="2">
        <v>37</v>
      </c>
    </row>
    <row r="1414" spans="1:2">
      <c r="A1414" s="5">
        <v>32022</v>
      </c>
      <c r="B1414" s="2">
        <v>37</v>
      </c>
    </row>
    <row r="1415" spans="1:2">
      <c r="A1415" s="5">
        <v>32023</v>
      </c>
      <c r="B1415" s="2">
        <v>38</v>
      </c>
    </row>
    <row r="1416" spans="1:2">
      <c r="A1416" s="5">
        <v>32024</v>
      </c>
      <c r="B1416" s="2">
        <v>37</v>
      </c>
    </row>
    <row r="1417" spans="1:2">
      <c r="A1417" s="5">
        <v>32025</v>
      </c>
      <c r="B1417" s="2">
        <v>40</v>
      </c>
    </row>
    <row r="1418" spans="1:2">
      <c r="A1418" s="5">
        <v>32026</v>
      </c>
      <c r="B1418" s="2">
        <v>50</v>
      </c>
    </row>
    <row r="1419" spans="1:2">
      <c r="A1419" s="5">
        <v>32027</v>
      </c>
      <c r="B1419" s="2">
        <v>60</v>
      </c>
    </row>
    <row r="1420" spans="1:2">
      <c r="A1420" s="5">
        <v>32028</v>
      </c>
      <c r="B1420" s="2">
        <v>70</v>
      </c>
    </row>
    <row r="1421" spans="1:2">
      <c r="A1421" s="5">
        <v>32029</v>
      </c>
      <c r="B1421" s="2">
        <v>74</v>
      </c>
    </row>
    <row r="1422" spans="1:2">
      <c r="A1422" s="5">
        <v>32030</v>
      </c>
      <c r="B1422" s="2">
        <v>63</v>
      </c>
    </row>
    <row r="1423" spans="1:2">
      <c r="A1423" s="5">
        <v>32031</v>
      </c>
      <c r="B1423" s="2">
        <v>58</v>
      </c>
    </row>
    <row r="1424" spans="1:2">
      <c r="A1424" s="5">
        <v>32032</v>
      </c>
      <c r="B1424" s="2">
        <v>39</v>
      </c>
    </row>
    <row r="1425" spans="1:2">
      <c r="A1425" s="5">
        <v>32033</v>
      </c>
      <c r="B1425" s="2">
        <v>25</v>
      </c>
    </row>
    <row r="1426" spans="1:2">
      <c r="A1426" s="5">
        <v>32034</v>
      </c>
      <c r="B1426" s="2">
        <v>19</v>
      </c>
    </row>
    <row r="1427" spans="1:2">
      <c r="A1427" s="5">
        <v>32035</v>
      </c>
      <c r="B1427" s="2">
        <v>15</v>
      </c>
    </row>
    <row r="1428" spans="1:2">
      <c r="A1428" s="5">
        <v>32036</v>
      </c>
      <c r="B1428" s="2">
        <v>14</v>
      </c>
    </row>
    <row r="1429" spans="1:2">
      <c r="A1429" s="5">
        <v>32037</v>
      </c>
      <c r="B1429" s="2">
        <v>24</v>
      </c>
    </row>
    <row r="1430" spans="1:2">
      <c r="A1430" s="5">
        <v>32038</v>
      </c>
      <c r="B1430" s="2">
        <v>27</v>
      </c>
    </row>
    <row r="1431" spans="1:2">
      <c r="A1431" s="5">
        <v>32039</v>
      </c>
      <c r="B1431" s="2">
        <v>36</v>
      </c>
    </row>
    <row r="1432" spans="1:2">
      <c r="A1432" s="5">
        <v>32040</v>
      </c>
      <c r="B1432" s="2">
        <v>41</v>
      </c>
    </row>
    <row r="1433" spans="1:2">
      <c r="A1433" s="5">
        <v>32041</v>
      </c>
      <c r="B1433" s="2">
        <v>29</v>
      </c>
    </row>
    <row r="1434" spans="1:2">
      <c r="A1434" s="5">
        <v>32042</v>
      </c>
      <c r="B1434" s="2">
        <v>23</v>
      </c>
    </row>
    <row r="1435" spans="1:2">
      <c r="A1435" s="5">
        <v>32043</v>
      </c>
      <c r="B1435" s="2">
        <v>24</v>
      </c>
    </row>
    <row r="1436" spans="1:2">
      <c r="A1436" s="5">
        <v>32044</v>
      </c>
      <c r="B1436" s="2">
        <v>21</v>
      </c>
    </row>
    <row r="1437" spans="1:2">
      <c r="A1437" s="5">
        <v>32045</v>
      </c>
      <c r="B1437" s="2">
        <v>11</v>
      </c>
    </row>
    <row r="1438" spans="1:2">
      <c r="A1438" s="5">
        <v>32046</v>
      </c>
      <c r="B1438" s="2">
        <v>11</v>
      </c>
    </row>
    <row r="1439" spans="1:2">
      <c r="A1439" s="5">
        <v>32047</v>
      </c>
      <c r="B1439" s="2">
        <v>18</v>
      </c>
    </row>
    <row r="1440" spans="1:2">
      <c r="A1440" s="5">
        <v>32048</v>
      </c>
      <c r="B1440" s="2">
        <v>20</v>
      </c>
    </row>
    <row r="1441" spans="1:2">
      <c r="A1441" s="5">
        <v>32049</v>
      </c>
      <c r="B1441" s="2">
        <v>27</v>
      </c>
    </row>
    <row r="1442" spans="1:2">
      <c r="A1442" s="5">
        <v>32050</v>
      </c>
      <c r="B1442" s="2">
        <v>31</v>
      </c>
    </row>
    <row r="1443" spans="1:2">
      <c r="A1443" s="5">
        <v>32387</v>
      </c>
      <c r="B1443" s="2">
        <v>142</v>
      </c>
    </row>
    <row r="1444" spans="1:2">
      <c r="A1444" s="5">
        <v>32388</v>
      </c>
      <c r="B1444" s="2">
        <v>142</v>
      </c>
    </row>
    <row r="1445" spans="1:2">
      <c r="A1445" s="5">
        <v>32389</v>
      </c>
      <c r="B1445" s="2">
        <v>129</v>
      </c>
    </row>
    <row r="1446" spans="1:2">
      <c r="A1446" s="5">
        <v>32390</v>
      </c>
      <c r="B1446" s="2">
        <v>142</v>
      </c>
    </row>
    <row r="1447" spans="1:2">
      <c r="A1447" s="5">
        <v>32391</v>
      </c>
      <c r="B1447" s="2">
        <v>130</v>
      </c>
    </row>
    <row r="1448" spans="1:2">
      <c r="A1448" s="5">
        <v>32392</v>
      </c>
      <c r="B1448" s="2">
        <v>105</v>
      </c>
    </row>
    <row r="1449" spans="1:2">
      <c r="A1449" s="5">
        <v>32393</v>
      </c>
      <c r="B1449" s="2">
        <v>100</v>
      </c>
    </row>
    <row r="1450" spans="1:2">
      <c r="A1450" s="5">
        <v>32394</v>
      </c>
      <c r="B1450" s="2">
        <v>89</v>
      </c>
    </row>
    <row r="1451" spans="1:2">
      <c r="A1451" s="5">
        <v>32395</v>
      </c>
      <c r="B1451" s="2">
        <v>80</v>
      </c>
    </row>
    <row r="1452" spans="1:2">
      <c r="A1452" s="5">
        <v>32396</v>
      </c>
      <c r="B1452" s="2">
        <v>88</v>
      </c>
    </row>
    <row r="1453" spans="1:2">
      <c r="A1453" s="5">
        <v>32397</v>
      </c>
      <c r="B1453" s="2">
        <v>92</v>
      </c>
    </row>
    <row r="1454" spans="1:2">
      <c r="A1454" s="5">
        <v>32398</v>
      </c>
      <c r="B1454" s="2">
        <v>89</v>
      </c>
    </row>
    <row r="1455" spans="1:2">
      <c r="A1455" s="5">
        <v>32399</v>
      </c>
      <c r="B1455" s="2">
        <v>91</v>
      </c>
    </row>
    <row r="1456" spans="1:2">
      <c r="A1456" s="5">
        <v>32400</v>
      </c>
      <c r="B1456" s="2">
        <v>100</v>
      </c>
    </row>
    <row r="1457" spans="1:2">
      <c r="A1457" s="5">
        <v>32401</v>
      </c>
      <c r="B1457" s="2">
        <v>102</v>
      </c>
    </row>
    <row r="1458" spans="1:2">
      <c r="A1458" s="5">
        <v>32402</v>
      </c>
      <c r="B1458" s="2">
        <v>109</v>
      </c>
    </row>
    <row r="1459" spans="1:2">
      <c r="A1459" s="5">
        <v>32403</v>
      </c>
      <c r="B1459" s="2">
        <v>90</v>
      </c>
    </row>
    <row r="1460" spans="1:2">
      <c r="A1460" s="5">
        <v>32404</v>
      </c>
      <c r="B1460" s="2">
        <v>102</v>
      </c>
    </row>
    <row r="1461" spans="1:2">
      <c r="A1461" s="5">
        <v>32405</v>
      </c>
      <c r="B1461" s="2">
        <v>113</v>
      </c>
    </row>
    <row r="1462" spans="1:2">
      <c r="A1462" s="5">
        <v>32406</v>
      </c>
      <c r="B1462" s="2">
        <v>138</v>
      </c>
    </row>
    <row r="1463" spans="1:2">
      <c r="A1463" s="5">
        <v>32407</v>
      </c>
      <c r="B1463" s="2">
        <v>170</v>
      </c>
    </row>
    <row r="1464" spans="1:2">
      <c r="A1464" s="5">
        <v>32408</v>
      </c>
      <c r="B1464" s="2">
        <v>169</v>
      </c>
    </row>
    <row r="1465" spans="1:2">
      <c r="A1465" s="5">
        <v>32409</v>
      </c>
      <c r="B1465" s="2">
        <v>176</v>
      </c>
    </row>
    <row r="1466" spans="1:2">
      <c r="A1466" s="5">
        <v>32410</v>
      </c>
      <c r="B1466" s="2">
        <v>163</v>
      </c>
    </row>
    <row r="1467" spans="1:2">
      <c r="A1467" s="5">
        <v>32411</v>
      </c>
      <c r="B1467" s="2">
        <v>155</v>
      </c>
    </row>
    <row r="1468" spans="1:2">
      <c r="A1468" s="5">
        <v>32412</v>
      </c>
      <c r="B1468" s="2">
        <v>149</v>
      </c>
    </row>
    <row r="1469" spans="1:2">
      <c r="A1469" s="5">
        <v>32413</v>
      </c>
      <c r="B1469" s="2">
        <v>152</v>
      </c>
    </row>
    <row r="1470" spans="1:2">
      <c r="A1470" s="5">
        <v>32414</v>
      </c>
      <c r="B1470" s="2">
        <v>141</v>
      </c>
    </row>
    <row r="1471" spans="1:2">
      <c r="A1471" s="5">
        <v>32415</v>
      </c>
      <c r="B1471" s="2">
        <v>109</v>
      </c>
    </row>
    <row r="1472" spans="1:2">
      <c r="A1472" s="5">
        <v>32416</v>
      </c>
      <c r="B1472" s="2">
        <v>109</v>
      </c>
    </row>
    <row r="1473" spans="1:2">
      <c r="A1473" s="5">
        <v>32752</v>
      </c>
      <c r="B1473" s="2">
        <v>149</v>
      </c>
    </row>
    <row r="1474" spans="1:2">
      <c r="A1474" s="5">
        <v>32753</v>
      </c>
      <c r="B1474" s="2">
        <v>168</v>
      </c>
    </row>
    <row r="1475" spans="1:2">
      <c r="A1475" s="5">
        <v>32754</v>
      </c>
      <c r="B1475" s="2">
        <v>198</v>
      </c>
    </row>
    <row r="1476" spans="1:2">
      <c r="A1476" s="5">
        <v>32755</v>
      </c>
      <c r="B1476" s="2">
        <v>220</v>
      </c>
    </row>
    <row r="1477" spans="1:2">
      <c r="A1477" s="5">
        <v>32756</v>
      </c>
      <c r="B1477" s="2">
        <v>223</v>
      </c>
    </row>
    <row r="1478" spans="1:2">
      <c r="A1478" s="5">
        <v>32757</v>
      </c>
      <c r="B1478" s="2">
        <v>243</v>
      </c>
    </row>
    <row r="1479" spans="1:2">
      <c r="A1479" s="5">
        <v>32758</v>
      </c>
      <c r="B1479" s="2">
        <v>275</v>
      </c>
    </row>
    <row r="1480" spans="1:2">
      <c r="A1480" s="5">
        <v>32759</v>
      </c>
      <c r="B1480" s="2">
        <v>260</v>
      </c>
    </row>
    <row r="1481" spans="1:2">
      <c r="A1481" s="5">
        <v>32760</v>
      </c>
      <c r="B1481" s="2">
        <v>284</v>
      </c>
    </row>
    <row r="1482" spans="1:2">
      <c r="A1482" s="5">
        <v>32761</v>
      </c>
      <c r="B1482" s="2">
        <v>284</v>
      </c>
    </row>
    <row r="1483" spans="1:2">
      <c r="A1483" s="5">
        <v>32762</v>
      </c>
      <c r="B1483" s="2">
        <v>254</v>
      </c>
    </row>
    <row r="1484" spans="1:2">
      <c r="A1484" s="5">
        <v>32763</v>
      </c>
      <c r="B1484" s="2">
        <v>272</v>
      </c>
    </row>
    <row r="1485" spans="1:2">
      <c r="A1485" s="5">
        <v>32764</v>
      </c>
      <c r="B1485" s="2">
        <v>252</v>
      </c>
    </row>
    <row r="1486" spans="1:2">
      <c r="A1486" s="5">
        <v>32765</v>
      </c>
      <c r="B1486" s="2">
        <v>213</v>
      </c>
    </row>
    <row r="1487" spans="1:2">
      <c r="A1487" s="5">
        <v>32766</v>
      </c>
      <c r="B1487" s="2">
        <v>205</v>
      </c>
    </row>
    <row r="1488" spans="1:2">
      <c r="A1488" s="5">
        <v>32767</v>
      </c>
      <c r="B1488" s="2">
        <v>192</v>
      </c>
    </row>
    <row r="1489" spans="1:2">
      <c r="A1489" s="5">
        <v>32768</v>
      </c>
      <c r="B1489" s="2">
        <v>155</v>
      </c>
    </row>
    <row r="1490" spans="1:2">
      <c r="A1490" s="5">
        <v>32769</v>
      </c>
      <c r="B1490" s="2">
        <v>144</v>
      </c>
    </row>
    <row r="1491" spans="1:2">
      <c r="A1491" s="5">
        <v>32770</v>
      </c>
      <c r="B1491" s="2">
        <v>147</v>
      </c>
    </row>
    <row r="1492" spans="1:2">
      <c r="A1492" s="5">
        <v>32771</v>
      </c>
      <c r="B1492" s="2">
        <v>120</v>
      </c>
    </row>
    <row r="1493" spans="1:2">
      <c r="A1493" s="5">
        <v>32772</v>
      </c>
      <c r="B1493" s="2">
        <v>102</v>
      </c>
    </row>
    <row r="1494" spans="1:2">
      <c r="A1494" s="5">
        <v>32773</v>
      </c>
      <c r="B1494" s="2">
        <v>106</v>
      </c>
    </row>
    <row r="1495" spans="1:2">
      <c r="A1495" s="5">
        <v>32774</v>
      </c>
      <c r="B1495" s="2">
        <v>110</v>
      </c>
    </row>
    <row r="1496" spans="1:2">
      <c r="A1496" s="5">
        <v>32775</v>
      </c>
      <c r="B1496" s="2">
        <v>85</v>
      </c>
    </row>
    <row r="1497" spans="1:2">
      <c r="A1497" s="5">
        <v>32776</v>
      </c>
      <c r="B1497" s="2">
        <v>83</v>
      </c>
    </row>
    <row r="1498" spans="1:2">
      <c r="A1498" s="5">
        <v>32777</v>
      </c>
      <c r="B1498" s="2">
        <v>86</v>
      </c>
    </row>
    <row r="1499" spans="1:2">
      <c r="A1499" s="5">
        <v>32778</v>
      </c>
      <c r="B1499" s="2">
        <v>104</v>
      </c>
    </row>
    <row r="1500" spans="1:2">
      <c r="A1500" s="5">
        <v>32779</v>
      </c>
      <c r="B1500" s="2">
        <v>113</v>
      </c>
    </row>
    <row r="1501" spans="1:2">
      <c r="A1501" s="5">
        <v>32780</v>
      </c>
      <c r="B1501" s="2">
        <v>131</v>
      </c>
    </row>
    <row r="1502" spans="1:2">
      <c r="A1502" s="5">
        <v>32781</v>
      </c>
      <c r="B1502" s="2">
        <v>149</v>
      </c>
    </row>
    <row r="1503" spans="1:2">
      <c r="A1503" s="5">
        <v>33117</v>
      </c>
      <c r="B1503" s="2">
        <v>125</v>
      </c>
    </row>
    <row r="1504" spans="1:2">
      <c r="A1504" s="5">
        <v>33118</v>
      </c>
      <c r="B1504" s="2">
        <v>124</v>
      </c>
    </row>
    <row r="1505" spans="1:2">
      <c r="A1505" s="5">
        <v>33119</v>
      </c>
      <c r="B1505" s="2">
        <v>135</v>
      </c>
    </row>
    <row r="1506" spans="1:2">
      <c r="A1506" s="5">
        <v>33120</v>
      </c>
      <c r="B1506" s="2">
        <v>141</v>
      </c>
    </row>
    <row r="1507" spans="1:2">
      <c r="A1507" s="5">
        <v>33121</v>
      </c>
      <c r="B1507" s="2">
        <v>119</v>
      </c>
    </row>
    <row r="1508" spans="1:2">
      <c r="A1508" s="5">
        <v>33122</v>
      </c>
      <c r="B1508" s="2">
        <v>114</v>
      </c>
    </row>
    <row r="1509" spans="1:2">
      <c r="A1509" s="5">
        <v>33123</v>
      </c>
      <c r="B1509" s="2">
        <v>107</v>
      </c>
    </row>
    <row r="1510" spans="1:2">
      <c r="A1510" s="5">
        <v>33124</v>
      </c>
      <c r="B1510" s="2">
        <v>104</v>
      </c>
    </row>
    <row r="1511" spans="1:2">
      <c r="A1511" s="5">
        <v>33125</v>
      </c>
      <c r="B1511" s="2">
        <v>112</v>
      </c>
    </row>
    <row r="1512" spans="1:2">
      <c r="A1512" s="5">
        <v>33126</v>
      </c>
      <c r="B1512" s="2">
        <v>118</v>
      </c>
    </row>
    <row r="1513" spans="1:2">
      <c r="A1513" s="5">
        <v>33127</v>
      </c>
      <c r="B1513" s="2">
        <v>113</v>
      </c>
    </row>
    <row r="1514" spans="1:2">
      <c r="A1514" s="5">
        <v>33128</v>
      </c>
      <c r="B1514" s="2">
        <v>127</v>
      </c>
    </row>
    <row r="1515" spans="1:2">
      <c r="A1515" s="5">
        <v>33129</v>
      </c>
      <c r="B1515" s="2">
        <v>139</v>
      </c>
    </row>
    <row r="1516" spans="1:2">
      <c r="A1516" s="5">
        <v>33130</v>
      </c>
      <c r="B1516" s="2">
        <v>164</v>
      </c>
    </row>
    <row r="1517" spans="1:2">
      <c r="A1517" s="5">
        <v>33131</v>
      </c>
      <c r="B1517" s="2">
        <v>158</v>
      </c>
    </row>
    <row r="1518" spans="1:2">
      <c r="A1518" s="5">
        <v>33132</v>
      </c>
      <c r="B1518" s="2">
        <v>162</v>
      </c>
    </row>
    <row r="1519" spans="1:2">
      <c r="A1519" s="5">
        <v>33133</v>
      </c>
      <c r="B1519" s="2">
        <v>144</v>
      </c>
    </row>
    <row r="1520" spans="1:2">
      <c r="A1520" s="5">
        <v>33134</v>
      </c>
      <c r="B1520" s="2">
        <v>138</v>
      </c>
    </row>
    <row r="1521" spans="1:2">
      <c r="A1521" s="5">
        <v>33135</v>
      </c>
      <c r="B1521" s="2">
        <v>143</v>
      </c>
    </row>
    <row r="1522" spans="1:2">
      <c r="A1522" s="5">
        <v>33136</v>
      </c>
      <c r="B1522" s="2">
        <v>142</v>
      </c>
    </row>
    <row r="1523" spans="1:2">
      <c r="A1523" s="5">
        <v>33137</v>
      </c>
      <c r="B1523" s="2">
        <v>138</v>
      </c>
    </row>
    <row r="1524" spans="1:2">
      <c r="A1524" s="5">
        <v>33138</v>
      </c>
      <c r="B1524" s="2">
        <v>133</v>
      </c>
    </row>
    <row r="1525" spans="1:2">
      <c r="A1525" s="5">
        <v>33139</v>
      </c>
      <c r="B1525" s="2">
        <v>113</v>
      </c>
    </row>
    <row r="1526" spans="1:2">
      <c r="A1526" s="5">
        <v>33140</v>
      </c>
      <c r="B1526" s="2">
        <v>101</v>
      </c>
    </row>
    <row r="1527" spans="1:2">
      <c r="A1527" s="5">
        <v>33141</v>
      </c>
      <c r="B1527" s="2">
        <v>97</v>
      </c>
    </row>
    <row r="1528" spans="1:2">
      <c r="A1528" s="5">
        <v>33142</v>
      </c>
      <c r="B1528" s="2">
        <v>98</v>
      </c>
    </row>
    <row r="1529" spans="1:2">
      <c r="A1529" s="5">
        <v>33143</v>
      </c>
      <c r="B1529" s="2">
        <v>95</v>
      </c>
    </row>
    <row r="1530" spans="1:2">
      <c r="A1530" s="5">
        <v>33144</v>
      </c>
      <c r="B1530" s="2">
        <v>119</v>
      </c>
    </row>
    <row r="1531" spans="1:2">
      <c r="A1531" s="5">
        <v>33145</v>
      </c>
      <c r="B1531" s="2">
        <v>127</v>
      </c>
    </row>
    <row r="1532" spans="1:2">
      <c r="A1532" s="5">
        <v>33146</v>
      </c>
      <c r="B1532" s="2">
        <v>118</v>
      </c>
    </row>
    <row r="1533" spans="1:2">
      <c r="A1533" s="5">
        <v>33482</v>
      </c>
      <c r="B1533" s="2">
        <v>162</v>
      </c>
    </row>
    <row r="1534" spans="1:2">
      <c r="A1534" s="5">
        <v>33483</v>
      </c>
      <c r="B1534" s="2">
        <v>145</v>
      </c>
    </row>
    <row r="1535" spans="1:2">
      <c r="A1535" s="5">
        <v>33484</v>
      </c>
      <c r="B1535" s="2">
        <v>127</v>
      </c>
    </row>
    <row r="1536" spans="1:2">
      <c r="A1536" s="5">
        <v>33485</v>
      </c>
      <c r="B1536" s="2">
        <v>141</v>
      </c>
    </row>
    <row r="1537" spans="1:2">
      <c r="A1537" s="5">
        <v>33486</v>
      </c>
      <c r="B1537" s="2">
        <v>134</v>
      </c>
    </row>
    <row r="1538" spans="1:2">
      <c r="A1538" s="5">
        <v>33487</v>
      </c>
      <c r="B1538" s="2">
        <v>124</v>
      </c>
    </row>
    <row r="1539" spans="1:2">
      <c r="A1539" s="5">
        <v>33488</v>
      </c>
      <c r="B1539" s="2">
        <v>120</v>
      </c>
    </row>
    <row r="1540" spans="1:2">
      <c r="A1540" s="5">
        <v>33489</v>
      </c>
      <c r="B1540" s="2">
        <v>133</v>
      </c>
    </row>
    <row r="1541" spans="1:2">
      <c r="A1541" s="5">
        <v>33490</v>
      </c>
      <c r="B1541" s="2">
        <v>123</v>
      </c>
    </row>
    <row r="1542" spans="1:2">
      <c r="A1542" s="5">
        <v>33491</v>
      </c>
      <c r="B1542" s="2">
        <v>110</v>
      </c>
    </row>
    <row r="1543" spans="1:2">
      <c r="A1543" s="5">
        <v>33492</v>
      </c>
      <c r="B1543" s="2">
        <v>118</v>
      </c>
    </row>
    <row r="1544" spans="1:2">
      <c r="A1544" s="5">
        <v>33493</v>
      </c>
      <c r="B1544" s="2">
        <v>128</v>
      </c>
    </row>
    <row r="1545" spans="1:2">
      <c r="A1545" s="5">
        <v>33494</v>
      </c>
      <c r="B1545" s="2">
        <v>144</v>
      </c>
    </row>
    <row r="1546" spans="1:2">
      <c r="A1546" s="5">
        <v>33495</v>
      </c>
      <c r="B1546" s="2">
        <v>138</v>
      </c>
    </row>
    <row r="1547" spans="1:2">
      <c r="A1547" s="5">
        <v>33496</v>
      </c>
      <c r="B1547" s="2">
        <v>115</v>
      </c>
    </row>
    <row r="1548" spans="1:2">
      <c r="A1548" s="5">
        <v>33497</v>
      </c>
      <c r="B1548" s="2">
        <v>91</v>
      </c>
    </row>
    <row r="1549" spans="1:2">
      <c r="A1549" s="5">
        <v>33498</v>
      </c>
      <c r="B1549" s="2">
        <v>96</v>
      </c>
    </row>
    <row r="1550" spans="1:2">
      <c r="A1550" s="5">
        <v>33499</v>
      </c>
      <c r="B1550" s="2">
        <v>97</v>
      </c>
    </row>
    <row r="1551" spans="1:2">
      <c r="A1551" s="5">
        <v>33500</v>
      </c>
      <c r="B1551" s="2">
        <v>90</v>
      </c>
    </row>
    <row r="1552" spans="1:2">
      <c r="A1552" s="5">
        <v>33501</v>
      </c>
      <c r="B1552" s="2">
        <v>89</v>
      </c>
    </row>
    <row r="1553" spans="1:2">
      <c r="A1553" s="5">
        <v>33502</v>
      </c>
      <c r="B1553" s="2">
        <v>112</v>
      </c>
    </row>
    <row r="1554" spans="1:2">
      <c r="A1554" s="5">
        <v>33503</v>
      </c>
      <c r="B1554" s="2">
        <v>130</v>
      </c>
    </row>
    <row r="1555" spans="1:2">
      <c r="A1555" s="5">
        <v>33504</v>
      </c>
      <c r="B1555" s="2">
        <v>124</v>
      </c>
    </row>
    <row r="1556" spans="1:2">
      <c r="A1556" s="5">
        <v>33505</v>
      </c>
      <c r="B1556" s="2">
        <v>111</v>
      </c>
    </row>
    <row r="1557" spans="1:2">
      <c r="A1557" s="5">
        <v>33506</v>
      </c>
      <c r="B1557" s="2">
        <v>102</v>
      </c>
    </row>
    <row r="1558" spans="1:2">
      <c r="A1558" s="5">
        <v>33507</v>
      </c>
      <c r="B1558" s="2">
        <v>110</v>
      </c>
    </row>
    <row r="1559" spans="1:2">
      <c r="A1559" s="5">
        <v>33508</v>
      </c>
      <c r="B1559" s="2">
        <v>116</v>
      </c>
    </row>
    <row r="1560" spans="1:2">
      <c r="A1560" s="5">
        <v>33509</v>
      </c>
      <c r="B1560" s="2">
        <v>125</v>
      </c>
    </row>
    <row r="1561" spans="1:2">
      <c r="A1561" s="5">
        <v>33510</v>
      </c>
      <c r="B1561" s="2">
        <v>136</v>
      </c>
    </row>
    <row r="1562" spans="1:2">
      <c r="A1562" s="5">
        <v>33511</v>
      </c>
      <c r="B1562" s="2">
        <v>131</v>
      </c>
    </row>
    <row r="1563" spans="1:2">
      <c r="A1563" s="5">
        <v>33848</v>
      </c>
      <c r="B1563" s="2">
        <v>48</v>
      </c>
    </row>
    <row r="1564" spans="1:2">
      <c r="A1564" s="5">
        <v>33849</v>
      </c>
      <c r="B1564" s="2">
        <v>49</v>
      </c>
    </row>
    <row r="1565" spans="1:2">
      <c r="A1565" s="5">
        <v>33850</v>
      </c>
      <c r="B1565" s="2">
        <v>54</v>
      </c>
    </row>
    <row r="1566" spans="1:2">
      <c r="A1566" s="5">
        <v>33851</v>
      </c>
      <c r="B1566" s="2">
        <v>54</v>
      </c>
    </row>
    <row r="1567" spans="1:2">
      <c r="A1567" s="5">
        <v>33852</v>
      </c>
      <c r="B1567" s="2">
        <v>53</v>
      </c>
    </row>
    <row r="1568" spans="1:2">
      <c r="A1568" s="5">
        <v>33853</v>
      </c>
      <c r="B1568" s="2">
        <v>55</v>
      </c>
    </row>
    <row r="1569" spans="1:2">
      <c r="A1569" s="5">
        <v>33854</v>
      </c>
      <c r="B1569" s="2">
        <v>44</v>
      </c>
    </row>
    <row r="1570" spans="1:2">
      <c r="A1570" s="5">
        <v>33855</v>
      </c>
      <c r="B1570" s="2">
        <v>44</v>
      </c>
    </row>
    <row r="1571" spans="1:2">
      <c r="A1571" s="5">
        <v>33856</v>
      </c>
      <c r="B1571" s="2">
        <v>61</v>
      </c>
    </row>
    <row r="1572" spans="1:2">
      <c r="A1572" s="5">
        <v>33857</v>
      </c>
      <c r="B1572" s="2">
        <v>59</v>
      </c>
    </row>
    <row r="1573" spans="1:2">
      <c r="A1573" s="5">
        <v>33858</v>
      </c>
      <c r="B1573" s="2">
        <v>61</v>
      </c>
    </row>
    <row r="1574" spans="1:2">
      <c r="A1574" s="5">
        <v>33859</v>
      </c>
      <c r="B1574" s="2">
        <v>71</v>
      </c>
    </row>
    <row r="1575" spans="1:2">
      <c r="A1575" s="5">
        <v>33860</v>
      </c>
      <c r="B1575" s="2">
        <v>84</v>
      </c>
    </row>
    <row r="1576" spans="1:2">
      <c r="A1576" s="5">
        <v>33861</v>
      </c>
      <c r="B1576" s="2">
        <v>80</v>
      </c>
    </row>
    <row r="1577" spans="1:2">
      <c r="A1577" s="5">
        <v>33862</v>
      </c>
      <c r="B1577" s="2">
        <v>70</v>
      </c>
    </row>
    <row r="1578" spans="1:2">
      <c r="A1578" s="5">
        <v>33863</v>
      </c>
      <c r="B1578" s="2">
        <v>68</v>
      </c>
    </row>
    <row r="1579" spans="1:2">
      <c r="A1579" s="5">
        <v>33864</v>
      </c>
      <c r="B1579" s="2">
        <v>63</v>
      </c>
    </row>
    <row r="1580" spans="1:2">
      <c r="A1580" s="5">
        <v>33865</v>
      </c>
      <c r="B1580" s="2">
        <v>58</v>
      </c>
    </row>
    <row r="1581" spans="1:2">
      <c r="A1581" s="5">
        <v>33866</v>
      </c>
      <c r="B1581" s="2">
        <v>68</v>
      </c>
    </row>
    <row r="1582" spans="1:2">
      <c r="A1582" s="5">
        <v>33867</v>
      </c>
      <c r="B1582" s="2">
        <v>68</v>
      </c>
    </row>
    <row r="1583" spans="1:2">
      <c r="A1583" s="5">
        <v>33868</v>
      </c>
      <c r="B1583" s="2">
        <v>67</v>
      </c>
    </row>
    <row r="1584" spans="1:2">
      <c r="A1584" s="5">
        <v>33869</v>
      </c>
      <c r="B1584" s="2">
        <v>69</v>
      </c>
    </row>
    <row r="1585" spans="1:2">
      <c r="A1585" s="5">
        <v>33870</v>
      </c>
      <c r="B1585" s="2">
        <v>81</v>
      </c>
    </row>
    <row r="1586" spans="1:2">
      <c r="A1586" s="5">
        <v>33871</v>
      </c>
      <c r="B1586" s="2">
        <v>87</v>
      </c>
    </row>
    <row r="1587" spans="1:2">
      <c r="A1587" s="5">
        <v>33872</v>
      </c>
      <c r="B1587" s="2">
        <v>79</v>
      </c>
    </row>
    <row r="1588" spans="1:2">
      <c r="A1588" s="5">
        <v>33873</v>
      </c>
      <c r="B1588" s="2">
        <v>82</v>
      </c>
    </row>
    <row r="1589" spans="1:2">
      <c r="A1589" s="5">
        <v>33874</v>
      </c>
      <c r="B1589" s="2">
        <v>86</v>
      </c>
    </row>
    <row r="1590" spans="1:2">
      <c r="A1590" s="5">
        <v>33875</v>
      </c>
      <c r="B1590" s="2">
        <v>66</v>
      </c>
    </row>
    <row r="1591" spans="1:2">
      <c r="A1591" s="5">
        <v>33876</v>
      </c>
      <c r="B1591" s="2">
        <v>74</v>
      </c>
    </row>
    <row r="1592" spans="1:2">
      <c r="A1592" s="5">
        <v>33877</v>
      </c>
      <c r="B1592" s="2">
        <v>77</v>
      </c>
    </row>
    <row r="1593" spans="1:2">
      <c r="A1593" s="5">
        <v>34213</v>
      </c>
      <c r="B1593" s="2">
        <v>32</v>
      </c>
    </row>
    <row r="1594" spans="1:2">
      <c r="A1594" s="5">
        <v>34214</v>
      </c>
      <c r="B1594" s="2">
        <v>31</v>
      </c>
    </row>
    <row r="1595" spans="1:2">
      <c r="A1595" s="5">
        <v>34215</v>
      </c>
      <c r="B1595" s="2">
        <v>23</v>
      </c>
    </row>
    <row r="1596" spans="1:2">
      <c r="A1596" s="5">
        <v>34216</v>
      </c>
      <c r="B1596" s="2">
        <v>25</v>
      </c>
    </row>
    <row r="1597" spans="1:2">
      <c r="A1597" s="5">
        <v>34217</v>
      </c>
      <c r="B1597" s="2">
        <v>20</v>
      </c>
    </row>
    <row r="1598" spans="1:2">
      <c r="A1598" s="5">
        <v>34218</v>
      </c>
      <c r="B1598" s="2">
        <v>14</v>
      </c>
    </row>
    <row r="1599" spans="1:2">
      <c r="A1599" s="5">
        <v>34219</v>
      </c>
      <c r="B1599" s="2">
        <v>11</v>
      </c>
    </row>
    <row r="1600" spans="1:2">
      <c r="A1600" s="5">
        <v>34220</v>
      </c>
      <c r="B1600" s="2">
        <v>16</v>
      </c>
    </row>
    <row r="1601" spans="1:2">
      <c r="A1601" s="5">
        <v>34221</v>
      </c>
      <c r="B1601" s="2">
        <v>15</v>
      </c>
    </row>
    <row r="1602" spans="1:2">
      <c r="A1602" s="5">
        <v>34222</v>
      </c>
      <c r="B1602" s="2">
        <v>2</v>
      </c>
    </row>
    <row r="1603" spans="1:2">
      <c r="A1603" s="5">
        <v>34223</v>
      </c>
      <c r="B1603" s="2">
        <v>0</v>
      </c>
    </row>
    <row r="1604" spans="1:2">
      <c r="A1604" s="5">
        <v>34224</v>
      </c>
      <c r="B1604" s="2">
        <v>0</v>
      </c>
    </row>
    <row r="1605" spans="1:2">
      <c r="A1605" s="5">
        <v>34225</v>
      </c>
      <c r="B1605" s="2">
        <v>7</v>
      </c>
    </row>
    <row r="1606" spans="1:2">
      <c r="A1606" s="5">
        <v>34226</v>
      </c>
      <c r="B1606" s="2">
        <v>10</v>
      </c>
    </row>
    <row r="1607" spans="1:2">
      <c r="A1607" s="5">
        <v>34227</v>
      </c>
      <c r="B1607" s="2">
        <v>14</v>
      </c>
    </row>
    <row r="1608" spans="1:2">
      <c r="A1608" s="5">
        <v>34228</v>
      </c>
      <c r="B1608" s="2">
        <v>25</v>
      </c>
    </row>
    <row r="1609" spans="1:2">
      <c r="A1609" s="5">
        <v>34229</v>
      </c>
      <c r="B1609" s="2">
        <v>22</v>
      </c>
    </row>
    <row r="1610" spans="1:2">
      <c r="A1610" s="5">
        <v>34230</v>
      </c>
      <c r="B1610" s="2">
        <v>25</v>
      </c>
    </row>
    <row r="1611" spans="1:2">
      <c r="A1611" s="5">
        <v>34231</v>
      </c>
      <c r="B1611" s="2">
        <v>17</v>
      </c>
    </row>
    <row r="1612" spans="1:2">
      <c r="A1612" s="5">
        <v>34232</v>
      </c>
      <c r="B1612" s="2">
        <v>15</v>
      </c>
    </row>
    <row r="1613" spans="1:2">
      <c r="A1613" s="5">
        <v>34233</v>
      </c>
      <c r="B1613" s="2">
        <v>14</v>
      </c>
    </row>
    <row r="1614" spans="1:2">
      <c r="A1614" s="5">
        <v>34234</v>
      </c>
      <c r="B1614" s="2">
        <v>7</v>
      </c>
    </row>
    <row r="1615" spans="1:2">
      <c r="A1615" s="5">
        <v>34235</v>
      </c>
      <c r="B1615" s="2">
        <v>21</v>
      </c>
    </row>
    <row r="1616" spans="1:2">
      <c r="A1616" s="5">
        <v>34236</v>
      </c>
      <c r="B1616" s="2">
        <v>26</v>
      </c>
    </row>
    <row r="1617" spans="1:2">
      <c r="A1617" s="5">
        <v>34237</v>
      </c>
      <c r="B1617" s="2">
        <v>45</v>
      </c>
    </row>
    <row r="1618" spans="1:2">
      <c r="A1618" s="5">
        <v>34238</v>
      </c>
      <c r="B1618" s="2">
        <v>50</v>
      </c>
    </row>
    <row r="1619" spans="1:2">
      <c r="A1619" s="5">
        <v>34239</v>
      </c>
      <c r="B1619" s="2">
        <v>47</v>
      </c>
    </row>
    <row r="1620" spans="1:2">
      <c r="A1620" s="5">
        <v>34240</v>
      </c>
      <c r="B1620" s="2">
        <v>52</v>
      </c>
    </row>
    <row r="1621" spans="1:2">
      <c r="A1621" s="5">
        <v>34241</v>
      </c>
      <c r="B1621" s="2">
        <v>53</v>
      </c>
    </row>
    <row r="1622" spans="1:2">
      <c r="A1622" s="5">
        <v>34242</v>
      </c>
      <c r="B1622" s="2">
        <v>53</v>
      </c>
    </row>
    <row r="1623" spans="1:2">
      <c r="A1623" s="5">
        <v>34578</v>
      </c>
      <c r="B1623" s="2">
        <v>42</v>
      </c>
    </row>
    <row r="1624" spans="1:2">
      <c r="A1624" s="5">
        <v>34579</v>
      </c>
      <c r="B1624" s="2">
        <v>50</v>
      </c>
    </row>
    <row r="1625" spans="1:2">
      <c r="A1625" s="5">
        <v>34580</v>
      </c>
      <c r="B1625" s="2">
        <v>58</v>
      </c>
    </row>
    <row r="1626" spans="1:2">
      <c r="A1626" s="5">
        <v>34581</v>
      </c>
      <c r="B1626" s="2">
        <v>58</v>
      </c>
    </row>
    <row r="1627" spans="1:2">
      <c r="A1627" s="5">
        <v>34582</v>
      </c>
      <c r="B1627" s="2">
        <v>63</v>
      </c>
    </row>
    <row r="1628" spans="1:2">
      <c r="A1628" s="5">
        <v>34583</v>
      </c>
      <c r="B1628" s="2">
        <v>60</v>
      </c>
    </row>
    <row r="1629" spans="1:2">
      <c r="A1629" s="5">
        <v>34584</v>
      </c>
      <c r="B1629" s="2">
        <v>56</v>
      </c>
    </row>
    <row r="1630" spans="1:2">
      <c r="A1630" s="5">
        <v>34585</v>
      </c>
      <c r="B1630" s="2">
        <v>49</v>
      </c>
    </row>
    <row r="1631" spans="1:2">
      <c r="A1631" s="5">
        <v>34586</v>
      </c>
      <c r="B1631" s="2">
        <v>45</v>
      </c>
    </row>
    <row r="1632" spans="1:2">
      <c r="A1632" s="5">
        <v>34587</v>
      </c>
      <c r="B1632" s="2">
        <v>31</v>
      </c>
    </row>
    <row r="1633" spans="1:2">
      <c r="A1633" s="5">
        <v>34588</v>
      </c>
      <c r="B1633" s="2">
        <v>15</v>
      </c>
    </row>
    <row r="1634" spans="1:2">
      <c r="A1634" s="5">
        <v>34589</v>
      </c>
      <c r="B1634" s="2">
        <v>10</v>
      </c>
    </row>
    <row r="1635" spans="1:2">
      <c r="A1635" s="5">
        <v>34590</v>
      </c>
      <c r="B1635" s="2">
        <v>10</v>
      </c>
    </row>
    <row r="1636" spans="1:2">
      <c r="A1636" s="5">
        <v>34591</v>
      </c>
      <c r="B1636" s="2">
        <v>10</v>
      </c>
    </row>
    <row r="1637" spans="1:2">
      <c r="A1637" s="5">
        <v>34592</v>
      </c>
      <c r="B1637" s="2">
        <v>9</v>
      </c>
    </row>
    <row r="1638" spans="1:2">
      <c r="A1638" s="5">
        <v>34593</v>
      </c>
      <c r="B1638" s="2">
        <v>9</v>
      </c>
    </row>
    <row r="1639" spans="1:2">
      <c r="A1639" s="5">
        <v>34594</v>
      </c>
      <c r="B1639" s="2">
        <v>13</v>
      </c>
    </row>
    <row r="1640" spans="1:2">
      <c r="A1640" s="5">
        <v>34595</v>
      </c>
      <c r="B1640" s="2">
        <v>22</v>
      </c>
    </row>
    <row r="1641" spans="1:2">
      <c r="A1641" s="5">
        <v>34596</v>
      </c>
      <c r="B1641" s="2">
        <v>15</v>
      </c>
    </row>
    <row r="1642" spans="1:2">
      <c r="A1642" s="5">
        <v>34597</v>
      </c>
      <c r="B1642" s="2">
        <v>0</v>
      </c>
    </row>
    <row r="1643" spans="1:2">
      <c r="A1643" s="5">
        <v>34598</v>
      </c>
      <c r="B1643" s="2">
        <v>0</v>
      </c>
    </row>
    <row r="1644" spans="1:2">
      <c r="A1644" s="5">
        <v>34599</v>
      </c>
      <c r="B1644" s="2">
        <v>10</v>
      </c>
    </row>
    <row r="1645" spans="1:2">
      <c r="A1645" s="5">
        <v>34600</v>
      </c>
      <c r="B1645" s="2">
        <v>13</v>
      </c>
    </row>
    <row r="1646" spans="1:2">
      <c r="A1646" s="5">
        <v>34601</v>
      </c>
      <c r="B1646" s="2">
        <v>14</v>
      </c>
    </row>
    <row r="1647" spans="1:2">
      <c r="A1647" s="5">
        <v>34602</v>
      </c>
      <c r="B1647" s="2">
        <v>20</v>
      </c>
    </row>
    <row r="1648" spans="1:2">
      <c r="A1648" s="5">
        <v>34603</v>
      </c>
      <c r="B1648" s="2">
        <v>26</v>
      </c>
    </row>
    <row r="1649" spans="1:2">
      <c r="A1649" s="5">
        <v>34604</v>
      </c>
      <c r="B1649" s="2">
        <v>28</v>
      </c>
    </row>
    <row r="1650" spans="1:2">
      <c r="A1650" s="5">
        <v>34605</v>
      </c>
      <c r="B1650" s="2">
        <v>22</v>
      </c>
    </row>
    <row r="1651" spans="1:2">
      <c r="A1651" s="5">
        <v>34606</v>
      </c>
      <c r="B1651" s="2">
        <v>12</v>
      </c>
    </row>
    <row r="1652" spans="1:2">
      <c r="A1652" s="5">
        <v>34607</v>
      </c>
      <c r="B1652" s="2">
        <v>18</v>
      </c>
    </row>
    <row r="1653" spans="1:2">
      <c r="A1653" s="5">
        <v>34943</v>
      </c>
      <c r="B1653" s="2">
        <v>9</v>
      </c>
    </row>
    <row r="1654" spans="1:2">
      <c r="A1654" s="5">
        <v>34944</v>
      </c>
      <c r="B1654" s="2">
        <v>8</v>
      </c>
    </row>
    <row r="1655" spans="1:2">
      <c r="A1655" s="5">
        <v>34945</v>
      </c>
      <c r="B1655" s="2">
        <v>8</v>
      </c>
    </row>
    <row r="1656" spans="1:2">
      <c r="A1656" s="5">
        <v>34946</v>
      </c>
      <c r="B1656" s="2">
        <v>16</v>
      </c>
    </row>
    <row r="1657" spans="1:2">
      <c r="A1657" s="5">
        <v>34947</v>
      </c>
      <c r="B1657" s="2">
        <v>16</v>
      </c>
    </row>
    <row r="1658" spans="1:2">
      <c r="A1658" s="5">
        <v>34948</v>
      </c>
      <c r="B1658" s="2">
        <v>8</v>
      </c>
    </row>
    <row r="1659" spans="1:2">
      <c r="A1659" s="5">
        <v>34949</v>
      </c>
      <c r="B1659" s="2">
        <v>8</v>
      </c>
    </row>
    <row r="1660" spans="1:2">
      <c r="A1660" s="5">
        <v>34950</v>
      </c>
      <c r="B1660" s="2">
        <v>0</v>
      </c>
    </row>
    <row r="1661" spans="1:2">
      <c r="A1661" s="5">
        <v>34951</v>
      </c>
      <c r="B1661" s="2">
        <v>0</v>
      </c>
    </row>
    <row r="1662" spans="1:2">
      <c r="A1662" s="5">
        <v>34952</v>
      </c>
      <c r="B1662" s="2">
        <v>0</v>
      </c>
    </row>
    <row r="1663" spans="1:2">
      <c r="A1663" s="5">
        <v>34953</v>
      </c>
      <c r="B1663" s="2">
        <v>0</v>
      </c>
    </row>
    <row r="1664" spans="1:2">
      <c r="A1664" s="5">
        <v>34954</v>
      </c>
      <c r="B1664" s="2">
        <v>9</v>
      </c>
    </row>
    <row r="1665" spans="1:2">
      <c r="A1665" s="5">
        <v>34955</v>
      </c>
      <c r="B1665" s="2">
        <v>8</v>
      </c>
    </row>
    <row r="1666" spans="1:2">
      <c r="A1666" s="5">
        <v>34956</v>
      </c>
      <c r="B1666" s="2">
        <v>0</v>
      </c>
    </row>
    <row r="1667" spans="1:2">
      <c r="A1667" s="5">
        <v>34957</v>
      </c>
      <c r="B1667" s="2">
        <v>10</v>
      </c>
    </row>
    <row r="1668" spans="1:2">
      <c r="A1668" s="5">
        <v>34958</v>
      </c>
      <c r="B1668" s="2">
        <v>8</v>
      </c>
    </row>
    <row r="1669" spans="1:2">
      <c r="A1669" s="5">
        <v>34959</v>
      </c>
      <c r="B1669" s="2">
        <v>0</v>
      </c>
    </row>
    <row r="1670" spans="1:2">
      <c r="A1670" s="5">
        <v>34960</v>
      </c>
      <c r="B1670" s="2">
        <v>0</v>
      </c>
    </row>
    <row r="1671" spans="1:2">
      <c r="A1671" s="5">
        <v>34961</v>
      </c>
      <c r="B1671" s="2">
        <v>11</v>
      </c>
    </row>
    <row r="1672" spans="1:2">
      <c r="A1672" s="5">
        <v>34962</v>
      </c>
      <c r="B1672" s="2">
        <v>21</v>
      </c>
    </row>
    <row r="1673" spans="1:2">
      <c r="A1673" s="5">
        <v>34963</v>
      </c>
      <c r="B1673" s="2">
        <v>22</v>
      </c>
    </row>
    <row r="1674" spans="1:2">
      <c r="A1674" s="5">
        <v>34964</v>
      </c>
      <c r="B1674" s="2">
        <v>30</v>
      </c>
    </row>
    <row r="1675" spans="1:2">
      <c r="A1675" s="5">
        <v>34965</v>
      </c>
      <c r="B1675" s="2">
        <v>29</v>
      </c>
    </row>
    <row r="1676" spans="1:2">
      <c r="A1676" s="5">
        <v>34966</v>
      </c>
      <c r="B1676" s="2">
        <v>30</v>
      </c>
    </row>
    <row r="1677" spans="1:2">
      <c r="A1677" s="5">
        <v>34967</v>
      </c>
      <c r="B1677" s="2">
        <v>26</v>
      </c>
    </row>
    <row r="1678" spans="1:2">
      <c r="A1678" s="5">
        <v>34968</v>
      </c>
      <c r="B1678" s="2">
        <v>25</v>
      </c>
    </row>
    <row r="1679" spans="1:2">
      <c r="A1679" s="5">
        <v>34969</v>
      </c>
      <c r="B1679" s="2">
        <v>26</v>
      </c>
    </row>
    <row r="1680" spans="1:2">
      <c r="A1680" s="5">
        <v>34970</v>
      </c>
      <c r="B1680" s="2">
        <v>9</v>
      </c>
    </row>
    <row r="1681" spans="1:2">
      <c r="A1681" s="5">
        <v>34971</v>
      </c>
      <c r="B1681" s="2">
        <v>9</v>
      </c>
    </row>
    <row r="1682" spans="1:2">
      <c r="A1682" s="5">
        <v>34972</v>
      </c>
      <c r="B1682" s="2">
        <v>8</v>
      </c>
    </row>
    <row r="1683" spans="1:2">
      <c r="A1683" s="5">
        <v>35309</v>
      </c>
      <c r="B1683" s="2">
        <v>13</v>
      </c>
    </row>
    <row r="1684" spans="1:2">
      <c r="A1684" s="5">
        <v>35310</v>
      </c>
      <c r="B1684" s="2">
        <v>9</v>
      </c>
    </row>
    <row r="1685" spans="1:2">
      <c r="A1685" s="5">
        <v>35311</v>
      </c>
      <c r="B1685" s="2">
        <v>7</v>
      </c>
    </row>
    <row r="1686" spans="1:2">
      <c r="A1686" s="5">
        <v>35312</v>
      </c>
      <c r="B1686" s="2">
        <v>0</v>
      </c>
    </row>
    <row r="1687" spans="1:2">
      <c r="A1687" s="5">
        <v>35313</v>
      </c>
      <c r="B1687" s="2">
        <v>0</v>
      </c>
    </row>
    <row r="1688" spans="1:2">
      <c r="A1688" s="5">
        <v>35314</v>
      </c>
      <c r="B1688" s="2">
        <v>0</v>
      </c>
    </row>
    <row r="1689" spans="1:2">
      <c r="A1689" s="5">
        <v>35315</v>
      </c>
      <c r="B1689" s="2">
        <v>12</v>
      </c>
    </row>
    <row r="1690" spans="1:2">
      <c r="A1690" s="5">
        <v>35316</v>
      </c>
      <c r="B1690" s="2">
        <v>0</v>
      </c>
    </row>
    <row r="1691" spans="1:2">
      <c r="A1691" s="5">
        <v>35317</v>
      </c>
      <c r="B1691" s="2">
        <v>0</v>
      </c>
    </row>
    <row r="1692" spans="1:2">
      <c r="A1692" s="5">
        <v>35318</v>
      </c>
      <c r="B1692" s="2">
        <v>0</v>
      </c>
    </row>
    <row r="1693" spans="1:2">
      <c r="A1693" s="5">
        <v>35319</v>
      </c>
      <c r="B1693" s="2">
        <v>0</v>
      </c>
    </row>
    <row r="1694" spans="1:2">
      <c r="A1694" s="5">
        <v>35320</v>
      </c>
      <c r="B1694" s="2">
        <v>8</v>
      </c>
    </row>
    <row r="1695" spans="1:2">
      <c r="A1695" s="5">
        <v>35321</v>
      </c>
      <c r="B1695" s="2">
        <v>0</v>
      </c>
    </row>
    <row r="1696" spans="1:2">
      <c r="A1696" s="5">
        <v>35322</v>
      </c>
      <c r="B1696" s="2">
        <v>0</v>
      </c>
    </row>
    <row r="1697" spans="1:2">
      <c r="A1697" s="5">
        <v>35323</v>
      </c>
      <c r="B1697" s="2">
        <v>0</v>
      </c>
    </row>
    <row r="1698" spans="1:2">
      <c r="A1698" s="5">
        <v>35324</v>
      </c>
      <c r="B1698" s="2">
        <v>0</v>
      </c>
    </row>
    <row r="1699" spans="1:2">
      <c r="A1699" s="5">
        <v>35325</v>
      </c>
      <c r="B1699" s="2">
        <v>0</v>
      </c>
    </row>
    <row r="1700" spans="1:2">
      <c r="A1700" s="5">
        <v>35326</v>
      </c>
      <c r="B1700" s="2">
        <v>0</v>
      </c>
    </row>
    <row r="1701" spans="1:2">
      <c r="A1701" s="5">
        <v>35327</v>
      </c>
      <c r="B1701" s="2">
        <v>0</v>
      </c>
    </row>
    <row r="1702" spans="1:2">
      <c r="A1702" s="5">
        <v>35328</v>
      </c>
      <c r="B1702" s="2">
        <v>0</v>
      </c>
    </row>
    <row r="1703" spans="1:2">
      <c r="A1703" s="5">
        <v>35329</v>
      </c>
      <c r="B1703" s="2">
        <v>0</v>
      </c>
    </row>
    <row r="1704" spans="1:2">
      <c r="A1704" s="5">
        <v>35330</v>
      </c>
      <c r="B1704" s="2">
        <v>0</v>
      </c>
    </row>
    <row r="1705" spans="1:2">
      <c r="A1705" s="5">
        <v>35331</v>
      </c>
      <c r="B1705" s="2">
        <v>0</v>
      </c>
    </row>
    <row r="1706" spans="1:2">
      <c r="A1706" s="5">
        <v>35332</v>
      </c>
      <c r="B1706" s="2">
        <v>0</v>
      </c>
    </row>
    <row r="1707" spans="1:2">
      <c r="A1707" s="5">
        <v>35333</v>
      </c>
      <c r="B1707" s="2">
        <v>0</v>
      </c>
    </row>
    <row r="1708" spans="1:2">
      <c r="A1708" s="5">
        <v>35334</v>
      </c>
      <c r="B1708" s="2">
        <v>0</v>
      </c>
    </row>
    <row r="1709" spans="1:2">
      <c r="A1709" s="5">
        <v>35335</v>
      </c>
      <c r="B1709" s="2">
        <v>0</v>
      </c>
    </row>
    <row r="1710" spans="1:2">
      <c r="A1710" s="5">
        <v>35336</v>
      </c>
      <c r="B1710" s="2">
        <v>0</v>
      </c>
    </row>
    <row r="1711" spans="1:2">
      <c r="A1711" s="5">
        <v>35337</v>
      </c>
      <c r="B1711" s="2">
        <v>0</v>
      </c>
    </row>
    <row r="1712" spans="1:2">
      <c r="A1712" s="5">
        <v>35338</v>
      </c>
      <c r="B1712" s="2">
        <v>0</v>
      </c>
    </row>
    <row r="1713" spans="1:2">
      <c r="A1713" s="5">
        <v>35674</v>
      </c>
      <c r="B1713" s="2">
        <v>65</v>
      </c>
    </row>
    <row r="1714" spans="1:2">
      <c r="A1714" s="5">
        <v>35675</v>
      </c>
      <c r="B1714" s="2">
        <v>59</v>
      </c>
    </row>
    <row r="1715" spans="1:2">
      <c r="A1715" s="5">
        <v>35676</v>
      </c>
      <c r="B1715" s="2">
        <v>48</v>
      </c>
    </row>
    <row r="1716" spans="1:2">
      <c r="A1716" s="5">
        <v>35677</v>
      </c>
      <c r="B1716" s="2">
        <v>42</v>
      </c>
    </row>
    <row r="1717" spans="1:2">
      <c r="A1717" s="5">
        <v>35678</v>
      </c>
      <c r="B1717" s="2">
        <v>50</v>
      </c>
    </row>
    <row r="1718" spans="1:2">
      <c r="A1718" s="5">
        <v>35679</v>
      </c>
      <c r="B1718" s="2">
        <v>56</v>
      </c>
    </row>
    <row r="1719" spans="1:2">
      <c r="A1719" s="5">
        <v>35680</v>
      </c>
      <c r="B1719" s="2">
        <v>68</v>
      </c>
    </row>
    <row r="1720" spans="1:2">
      <c r="A1720" s="5">
        <v>35681</v>
      </c>
      <c r="B1720" s="2">
        <v>87</v>
      </c>
    </row>
    <row r="1721" spans="1:2">
      <c r="A1721" s="5">
        <v>35682</v>
      </c>
      <c r="B1721" s="2">
        <v>91</v>
      </c>
    </row>
    <row r="1722" spans="1:2">
      <c r="A1722" s="5">
        <v>35683</v>
      </c>
      <c r="B1722" s="2">
        <v>93</v>
      </c>
    </row>
    <row r="1723" spans="1:2">
      <c r="A1723" s="5">
        <v>35684</v>
      </c>
      <c r="B1723" s="2">
        <v>86</v>
      </c>
    </row>
    <row r="1724" spans="1:2">
      <c r="A1724" s="5">
        <v>35685</v>
      </c>
      <c r="B1724" s="2">
        <v>88</v>
      </c>
    </row>
    <row r="1725" spans="1:2">
      <c r="A1725" s="5">
        <v>35686</v>
      </c>
      <c r="B1725" s="2">
        <v>85</v>
      </c>
    </row>
    <row r="1726" spans="1:2">
      <c r="A1726" s="5">
        <v>35687</v>
      </c>
      <c r="B1726" s="2">
        <v>70</v>
      </c>
    </row>
    <row r="1727" spans="1:2">
      <c r="A1727" s="5">
        <v>35688</v>
      </c>
      <c r="B1727" s="2">
        <v>65</v>
      </c>
    </row>
    <row r="1728" spans="1:2">
      <c r="A1728" s="5">
        <v>35689</v>
      </c>
      <c r="B1728" s="2">
        <v>61</v>
      </c>
    </row>
    <row r="1729" spans="1:2">
      <c r="A1729" s="5">
        <v>35690</v>
      </c>
      <c r="B1729" s="2">
        <v>49</v>
      </c>
    </row>
    <row r="1730" spans="1:2">
      <c r="A1730" s="5">
        <v>35691</v>
      </c>
      <c r="B1730" s="2">
        <v>33</v>
      </c>
    </row>
    <row r="1731" spans="1:2">
      <c r="A1731" s="5">
        <v>35692</v>
      </c>
      <c r="B1731" s="2">
        <v>16</v>
      </c>
    </row>
    <row r="1732" spans="1:2">
      <c r="A1732" s="5">
        <v>35693</v>
      </c>
      <c r="B1732" s="2">
        <v>14</v>
      </c>
    </row>
    <row r="1733" spans="1:2">
      <c r="A1733" s="5">
        <v>35694</v>
      </c>
      <c r="B1733" s="2">
        <v>26</v>
      </c>
    </row>
    <row r="1734" spans="1:2">
      <c r="A1734" s="5">
        <v>35695</v>
      </c>
      <c r="B1734" s="2">
        <v>45</v>
      </c>
    </row>
    <row r="1735" spans="1:2">
      <c r="A1735" s="5">
        <v>35696</v>
      </c>
      <c r="B1735" s="2">
        <v>42</v>
      </c>
    </row>
    <row r="1736" spans="1:2">
      <c r="A1736" s="5">
        <v>35697</v>
      </c>
      <c r="B1736" s="2">
        <v>42</v>
      </c>
    </row>
    <row r="1737" spans="1:2">
      <c r="A1737" s="5">
        <v>35698</v>
      </c>
      <c r="B1737" s="2">
        <v>49</v>
      </c>
    </row>
    <row r="1738" spans="1:2">
      <c r="A1738" s="5">
        <v>35699</v>
      </c>
      <c r="B1738" s="2">
        <v>26</v>
      </c>
    </row>
    <row r="1739" spans="1:2">
      <c r="A1739" s="5">
        <v>35700</v>
      </c>
      <c r="B1739" s="2">
        <v>30</v>
      </c>
    </row>
    <row r="1740" spans="1:2">
      <c r="A1740" s="5">
        <v>35701</v>
      </c>
      <c r="B1740" s="2">
        <v>18</v>
      </c>
    </row>
    <row r="1741" spans="1:2">
      <c r="A1741" s="5">
        <v>35702</v>
      </c>
      <c r="B1741" s="2">
        <v>16</v>
      </c>
    </row>
    <row r="1742" spans="1:2">
      <c r="A1742" s="5">
        <v>35703</v>
      </c>
      <c r="B1742" s="2">
        <v>19</v>
      </c>
    </row>
    <row r="1743" spans="1:2">
      <c r="A1743" s="5">
        <v>36039</v>
      </c>
      <c r="B1743" s="2">
        <v>100</v>
      </c>
    </row>
    <row r="1744" spans="1:2">
      <c r="A1744" s="5">
        <v>36040</v>
      </c>
      <c r="B1744" s="2">
        <v>85</v>
      </c>
    </row>
    <row r="1745" spans="1:2">
      <c r="A1745" s="5">
        <v>36041</v>
      </c>
      <c r="B1745" s="2">
        <v>79</v>
      </c>
    </row>
    <row r="1746" spans="1:2">
      <c r="A1746" s="5">
        <v>36042</v>
      </c>
      <c r="B1746" s="2">
        <v>68</v>
      </c>
    </row>
    <row r="1747" spans="1:2">
      <c r="A1747" s="5">
        <v>36043</v>
      </c>
      <c r="B1747" s="2">
        <v>80</v>
      </c>
    </row>
    <row r="1748" spans="1:2">
      <c r="A1748" s="5">
        <v>36044</v>
      </c>
      <c r="B1748" s="2">
        <v>112</v>
      </c>
    </row>
    <row r="1749" spans="1:2">
      <c r="A1749" s="5">
        <v>36045</v>
      </c>
      <c r="B1749" s="2">
        <v>116</v>
      </c>
    </row>
    <row r="1750" spans="1:2">
      <c r="A1750" s="5">
        <v>36046</v>
      </c>
      <c r="B1750" s="2">
        <v>125</v>
      </c>
    </row>
    <row r="1751" spans="1:2">
      <c r="A1751" s="5">
        <v>36047</v>
      </c>
      <c r="B1751" s="2">
        <v>119</v>
      </c>
    </row>
    <row r="1752" spans="1:2">
      <c r="A1752" s="5">
        <v>36048</v>
      </c>
      <c r="B1752" s="2">
        <v>112</v>
      </c>
    </row>
    <row r="1753" spans="1:2">
      <c r="A1753" s="5">
        <v>36049</v>
      </c>
      <c r="B1753" s="2">
        <v>96</v>
      </c>
    </row>
    <row r="1754" spans="1:2">
      <c r="A1754" s="5">
        <v>36050</v>
      </c>
      <c r="B1754" s="2">
        <v>92</v>
      </c>
    </row>
    <row r="1755" spans="1:2">
      <c r="A1755" s="5">
        <v>36051</v>
      </c>
      <c r="B1755" s="2">
        <v>95</v>
      </c>
    </row>
    <row r="1756" spans="1:2">
      <c r="A1756" s="5">
        <v>36052</v>
      </c>
      <c r="B1756" s="2">
        <v>78</v>
      </c>
    </row>
    <row r="1757" spans="1:2">
      <c r="A1757" s="5">
        <v>36053</v>
      </c>
      <c r="B1757" s="2">
        <v>60</v>
      </c>
    </row>
    <row r="1758" spans="1:2">
      <c r="A1758" s="5">
        <v>36054</v>
      </c>
      <c r="B1758" s="2">
        <v>56</v>
      </c>
    </row>
    <row r="1759" spans="1:2">
      <c r="A1759" s="5">
        <v>36055</v>
      </c>
      <c r="B1759" s="2">
        <v>74</v>
      </c>
    </row>
    <row r="1760" spans="1:2">
      <c r="A1760" s="5">
        <v>36056</v>
      </c>
      <c r="B1760" s="2">
        <v>70</v>
      </c>
    </row>
    <row r="1761" spans="1:2">
      <c r="A1761" s="5">
        <v>36057</v>
      </c>
      <c r="B1761" s="2">
        <v>93</v>
      </c>
    </row>
    <row r="1762" spans="1:2">
      <c r="A1762" s="5">
        <v>36058</v>
      </c>
      <c r="B1762" s="2">
        <v>114</v>
      </c>
    </row>
    <row r="1763" spans="1:2">
      <c r="A1763" s="5">
        <v>36059</v>
      </c>
      <c r="B1763" s="2">
        <v>125</v>
      </c>
    </row>
    <row r="1764" spans="1:2">
      <c r="A1764" s="5">
        <v>36060</v>
      </c>
      <c r="B1764" s="2">
        <v>138</v>
      </c>
    </row>
    <row r="1765" spans="1:2">
      <c r="A1765" s="5">
        <v>36061</v>
      </c>
      <c r="B1765" s="2">
        <v>135</v>
      </c>
    </row>
    <row r="1766" spans="1:2">
      <c r="A1766" s="5">
        <v>36062</v>
      </c>
      <c r="B1766" s="2">
        <v>117</v>
      </c>
    </row>
    <row r="1767" spans="1:2">
      <c r="A1767" s="5">
        <v>36063</v>
      </c>
      <c r="B1767" s="2">
        <v>105</v>
      </c>
    </row>
    <row r="1768" spans="1:2">
      <c r="A1768" s="5">
        <v>36064</v>
      </c>
      <c r="B1768" s="2">
        <v>82</v>
      </c>
    </row>
    <row r="1769" spans="1:2">
      <c r="A1769" s="5">
        <v>36065</v>
      </c>
      <c r="B1769" s="2">
        <v>76</v>
      </c>
    </row>
    <row r="1770" spans="1:2">
      <c r="A1770" s="5">
        <v>36066</v>
      </c>
      <c r="B1770" s="2">
        <v>85</v>
      </c>
    </row>
    <row r="1771" spans="1:2">
      <c r="A1771" s="5">
        <v>36067</v>
      </c>
      <c r="B1771" s="2">
        <v>60</v>
      </c>
    </row>
    <row r="1772" spans="1:2">
      <c r="A1772" s="5">
        <v>36068</v>
      </c>
      <c r="B1772" s="2">
        <v>41</v>
      </c>
    </row>
    <row r="1773" spans="1:2">
      <c r="A1773" s="5">
        <v>36404</v>
      </c>
      <c r="B1773" s="2">
        <v>94</v>
      </c>
    </row>
    <row r="1774" spans="1:2">
      <c r="A1774" s="5">
        <v>36405</v>
      </c>
      <c r="B1774" s="2">
        <v>82</v>
      </c>
    </row>
    <row r="1775" spans="1:2">
      <c r="A1775" s="5">
        <v>36406</v>
      </c>
      <c r="B1775" s="2">
        <v>77</v>
      </c>
    </row>
    <row r="1776" spans="1:2">
      <c r="A1776" s="5">
        <v>36407</v>
      </c>
      <c r="B1776" s="2">
        <v>69</v>
      </c>
    </row>
    <row r="1777" spans="1:2">
      <c r="A1777" s="5">
        <v>36408</v>
      </c>
      <c r="B1777" s="2">
        <v>71</v>
      </c>
    </row>
    <row r="1778" spans="1:2">
      <c r="A1778" s="5">
        <v>36409</v>
      </c>
      <c r="B1778" s="2">
        <v>58</v>
      </c>
    </row>
    <row r="1779" spans="1:2">
      <c r="A1779" s="5">
        <v>36410</v>
      </c>
      <c r="B1779" s="2">
        <v>69</v>
      </c>
    </row>
    <row r="1780" spans="1:2">
      <c r="A1780" s="5">
        <v>36411</v>
      </c>
      <c r="B1780" s="2">
        <v>76</v>
      </c>
    </row>
    <row r="1781" spans="1:2">
      <c r="A1781" s="5">
        <v>36412</v>
      </c>
      <c r="B1781" s="2">
        <v>73</v>
      </c>
    </row>
    <row r="1782" spans="1:2">
      <c r="A1782" s="5">
        <v>36413</v>
      </c>
      <c r="B1782" s="2">
        <v>74</v>
      </c>
    </row>
    <row r="1783" spans="1:2">
      <c r="A1783" s="5">
        <v>36414</v>
      </c>
      <c r="B1783" s="2">
        <v>76</v>
      </c>
    </row>
    <row r="1784" spans="1:2">
      <c r="A1784" s="5">
        <v>36415</v>
      </c>
      <c r="B1784" s="2">
        <v>85</v>
      </c>
    </row>
    <row r="1785" spans="1:2">
      <c r="A1785" s="5">
        <v>36416</v>
      </c>
      <c r="B1785" s="2">
        <v>102</v>
      </c>
    </row>
    <row r="1786" spans="1:2">
      <c r="A1786" s="5">
        <v>36417</v>
      </c>
      <c r="B1786" s="2">
        <v>112</v>
      </c>
    </row>
    <row r="1787" spans="1:2">
      <c r="A1787" s="5">
        <v>36418</v>
      </c>
      <c r="B1787" s="2">
        <v>113</v>
      </c>
    </row>
    <row r="1788" spans="1:2">
      <c r="A1788" s="5">
        <v>36419</v>
      </c>
      <c r="B1788" s="2">
        <v>111</v>
      </c>
    </row>
    <row r="1789" spans="1:2">
      <c r="A1789" s="5">
        <v>36420</v>
      </c>
      <c r="B1789" s="2">
        <v>99</v>
      </c>
    </row>
    <row r="1790" spans="1:2">
      <c r="A1790" s="5">
        <v>36421</v>
      </c>
      <c r="B1790" s="2">
        <v>99</v>
      </c>
    </row>
    <row r="1791" spans="1:2">
      <c r="A1791" s="5">
        <v>36422</v>
      </c>
      <c r="B1791" s="2">
        <v>86</v>
      </c>
    </row>
    <row r="1792" spans="1:2">
      <c r="A1792" s="5">
        <v>36423</v>
      </c>
      <c r="B1792" s="2">
        <v>65</v>
      </c>
    </row>
    <row r="1793" spans="1:2">
      <c r="A1793" s="5">
        <v>36424</v>
      </c>
      <c r="B1793" s="2">
        <v>44</v>
      </c>
    </row>
    <row r="1794" spans="1:2">
      <c r="A1794" s="5">
        <v>36425</v>
      </c>
      <c r="B1794" s="2">
        <v>60</v>
      </c>
    </row>
    <row r="1795" spans="1:2">
      <c r="A1795" s="5">
        <v>36426</v>
      </c>
      <c r="B1795" s="2">
        <v>57</v>
      </c>
    </row>
    <row r="1796" spans="1:2">
      <c r="A1796" s="5">
        <v>36427</v>
      </c>
      <c r="B1796" s="2">
        <v>41</v>
      </c>
    </row>
    <row r="1797" spans="1:2">
      <c r="A1797" s="5">
        <v>36428</v>
      </c>
      <c r="B1797" s="2">
        <v>29</v>
      </c>
    </row>
    <row r="1798" spans="1:2">
      <c r="A1798" s="5">
        <v>36429</v>
      </c>
      <c r="B1798" s="2">
        <v>31</v>
      </c>
    </row>
    <row r="1799" spans="1:2">
      <c r="A1799" s="5">
        <v>36430</v>
      </c>
      <c r="B1799" s="2">
        <v>35</v>
      </c>
    </row>
    <row r="1800" spans="1:2">
      <c r="A1800" s="5">
        <v>36431</v>
      </c>
      <c r="B1800" s="2">
        <v>46</v>
      </c>
    </row>
    <row r="1801" spans="1:2">
      <c r="A1801" s="5">
        <v>36432</v>
      </c>
      <c r="B1801" s="2">
        <v>52</v>
      </c>
    </row>
    <row r="1802" spans="1:2">
      <c r="A1802" s="5">
        <v>36433</v>
      </c>
      <c r="B1802" s="2">
        <v>58</v>
      </c>
    </row>
    <row r="1803" spans="1:2">
      <c r="A1803" s="5">
        <v>36770</v>
      </c>
      <c r="B1803" s="2">
        <v>142</v>
      </c>
    </row>
    <row r="1804" spans="1:2">
      <c r="A1804" s="5">
        <v>36771</v>
      </c>
      <c r="B1804" s="2">
        <v>118</v>
      </c>
    </row>
    <row r="1805" spans="1:2">
      <c r="A1805" s="5">
        <v>36772</v>
      </c>
      <c r="B1805" s="2">
        <v>128</v>
      </c>
    </row>
    <row r="1806" spans="1:2">
      <c r="A1806" s="5">
        <v>36773</v>
      </c>
      <c r="B1806" s="2">
        <v>134</v>
      </c>
    </row>
    <row r="1807" spans="1:2">
      <c r="A1807" s="5">
        <v>36774</v>
      </c>
      <c r="B1807" s="2">
        <v>114</v>
      </c>
    </row>
    <row r="1808" spans="1:2">
      <c r="A1808" s="5">
        <v>36775</v>
      </c>
      <c r="B1808" s="2">
        <v>114</v>
      </c>
    </row>
    <row r="1809" spans="1:2">
      <c r="A1809" s="5">
        <v>36776</v>
      </c>
      <c r="B1809" s="2">
        <v>110</v>
      </c>
    </row>
    <row r="1810" spans="1:2">
      <c r="A1810" s="5">
        <v>36777</v>
      </c>
      <c r="B1810" s="2">
        <v>85</v>
      </c>
    </row>
    <row r="1811" spans="1:2">
      <c r="A1811" s="5">
        <v>36778</v>
      </c>
      <c r="B1811" s="2">
        <v>63</v>
      </c>
    </row>
    <row r="1812" spans="1:2">
      <c r="A1812" s="5">
        <v>36779</v>
      </c>
      <c r="B1812" s="2">
        <v>42</v>
      </c>
    </row>
    <row r="1813" spans="1:2">
      <c r="A1813" s="5">
        <v>36780</v>
      </c>
      <c r="B1813" s="2">
        <v>26</v>
      </c>
    </row>
    <row r="1814" spans="1:2">
      <c r="A1814" s="5">
        <v>36781</v>
      </c>
      <c r="B1814" s="2">
        <v>35</v>
      </c>
    </row>
    <row r="1815" spans="1:2">
      <c r="A1815" s="5">
        <v>36782</v>
      </c>
      <c r="B1815" s="2">
        <v>55</v>
      </c>
    </row>
    <row r="1816" spans="1:2">
      <c r="A1816" s="5">
        <v>36783</v>
      </c>
      <c r="B1816" s="2">
        <v>60</v>
      </c>
    </row>
    <row r="1817" spans="1:2">
      <c r="A1817" s="5">
        <v>36784</v>
      </c>
      <c r="B1817" s="2">
        <v>77</v>
      </c>
    </row>
    <row r="1818" spans="1:2">
      <c r="A1818" s="5">
        <v>36785</v>
      </c>
      <c r="B1818" s="2">
        <v>85</v>
      </c>
    </row>
    <row r="1819" spans="1:2">
      <c r="A1819" s="5">
        <v>36786</v>
      </c>
      <c r="B1819" s="2">
        <v>108</v>
      </c>
    </row>
    <row r="1820" spans="1:2">
      <c r="A1820" s="5">
        <v>36787</v>
      </c>
      <c r="B1820" s="2">
        <v>112</v>
      </c>
    </row>
    <row r="1821" spans="1:2">
      <c r="A1821" s="5">
        <v>36788</v>
      </c>
      <c r="B1821" s="2">
        <v>121</v>
      </c>
    </row>
    <row r="1822" spans="1:2">
      <c r="A1822" s="5">
        <v>36789</v>
      </c>
      <c r="B1822" s="2">
        <v>124</v>
      </c>
    </row>
    <row r="1823" spans="1:2">
      <c r="A1823" s="5">
        <v>36790</v>
      </c>
      <c r="B1823" s="2">
        <v>137</v>
      </c>
    </row>
    <row r="1824" spans="1:2">
      <c r="A1824" s="5">
        <v>36791</v>
      </c>
      <c r="B1824" s="2">
        <v>142</v>
      </c>
    </row>
    <row r="1825" spans="1:2">
      <c r="A1825" s="5">
        <v>36792</v>
      </c>
      <c r="B1825" s="2">
        <v>160</v>
      </c>
    </row>
    <row r="1826" spans="1:2">
      <c r="A1826" s="5">
        <v>36793</v>
      </c>
      <c r="B1826" s="2">
        <v>163</v>
      </c>
    </row>
    <row r="1827" spans="1:2">
      <c r="A1827" s="5">
        <v>36794</v>
      </c>
      <c r="B1827" s="2">
        <v>153</v>
      </c>
    </row>
    <row r="1828" spans="1:2">
      <c r="A1828" s="5">
        <v>36795</v>
      </c>
      <c r="B1828" s="2">
        <v>161</v>
      </c>
    </row>
    <row r="1829" spans="1:2">
      <c r="A1829" s="5">
        <v>36796</v>
      </c>
      <c r="B1829" s="2">
        <v>162</v>
      </c>
    </row>
    <row r="1830" spans="1:2">
      <c r="A1830" s="5">
        <v>36797</v>
      </c>
      <c r="B1830" s="2">
        <v>142</v>
      </c>
    </row>
    <row r="1831" spans="1:2">
      <c r="A1831" s="5">
        <v>36798</v>
      </c>
      <c r="B1831" s="2">
        <v>119</v>
      </c>
    </row>
    <row r="1832" spans="1:2">
      <c r="A1832" s="5">
        <v>36799</v>
      </c>
      <c r="B1832" s="2">
        <v>100</v>
      </c>
    </row>
    <row r="1833" spans="1:2">
      <c r="A1833" s="5">
        <v>37135</v>
      </c>
      <c r="B1833" s="2">
        <v>103</v>
      </c>
    </row>
    <row r="1834" spans="1:2">
      <c r="A1834" s="5">
        <v>37136</v>
      </c>
      <c r="B1834" s="2">
        <v>106</v>
      </c>
    </row>
    <row r="1835" spans="1:2">
      <c r="A1835" s="5">
        <v>37137</v>
      </c>
      <c r="B1835" s="2">
        <v>120</v>
      </c>
    </row>
    <row r="1836" spans="1:2">
      <c r="A1836" s="5">
        <v>37138</v>
      </c>
      <c r="B1836" s="2">
        <v>108</v>
      </c>
    </row>
    <row r="1837" spans="1:2">
      <c r="A1837" s="5">
        <v>37139</v>
      </c>
      <c r="B1837" s="2">
        <v>120</v>
      </c>
    </row>
    <row r="1838" spans="1:2">
      <c r="A1838" s="5">
        <v>37140</v>
      </c>
      <c r="B1838" s="2">
        <v>141</v>
      </c>
    </row>
    <row r="1839" spans="1:2">
      <c r="A1839" s="5">
        <v>37141</v>
      </c>
      <c r="B1839" s="2">
        <v>166</v>
      </c>
    </row>
    <row r="1840" spans="1:2">
      <c r="A1840" s="5">
        <v>37142</v>
      </c>
      <c r="B1840" s="2">
        <v>182</v>
      </c>
    </row>
    <row r="1841" spans="1:2">
      <c r="A1841" s="5">
        <v>37143</v>
      </c>
      <c r="B1841" s="2">
        <v>166</v>
      </c>
    </row>
    <row r="1842" spans="1:2">
      <c r="A1842" s="5">
        <v>37144</v>
      </c>
      <c r="B1842" s="2">
        <v>150</v>
      </c>
    </row>
    <row r="1843" spans="1:2">
      <c r="A1843" s="5">
        <v>37145</v>
      </c>
      <c r="B1843" s="2">
        <v>126</v>
      </c>
    </row>
    <row r="1844" spans="1:2">
      <c r="A1844" s="5">
        <v>37146</v>
      </c>
      <c r="B1844" s="2">
        <v>149</v>
      </c>
    </row>
    <row r="1845" spans="1:2">
      <c r="A1845" s="5">
        <v>37147</v>
      </c>
      <c r="B1845" s="2">
        <v>150</v>
      </c>
    </row>
    <row r="1846" spans="1:2">
      <c r="A1846" s="5">
        <v>37148</v>
      </c>
      <c r="B1846" s="2">
        <v>148</v>
      </c>
    </row>
    <row r="1847" spans="1:2">
      <c r="A1847" s="5">
        <v>37149</v>
      </c>
      <c r="B1847" s="2">
        <v>130</v>
      </c>
    </row>
    <row r="1848" spans="1:2">
      <c r="A1848" s="5">
        <v>37150</v>
      </c>
      <c r="B1848" s="2">
        <v>121</v>
      </c>
    </row>
    <row r="1849" spans="1:2">
      <c r="A1849" s="5">
        <v>37151</v>
      </c>
      <c r="B1849" s="2">
        <v>112</v>
      </c>
    </row>
    <row r="1850" spans="1:2">
      <c r="A1850" s="5">
        <v>37152</v>
      </c>
      <c r="B1850" s="2">
        <v>136</v>
      </c>
    </row>
    <row r="1851" spans="1:2">
      <c r="A1851" s="5">
        <v>37153</v>
      </c>
      <c r="B1851" s="2">
        <v>143</v>
      </c>
    </row>
    <row r="1852" spans="1:2">
      <c r="A1852" s="5">
        <v>37154</v>
      </c>
      <c r="B1852" s="2">
        <v>183</v>
      </c>
    </row>
    <row r="1853" spans="1:2">
      <c r="A1853" s="5">
        <v>37155</v>
      </c>
      <c r="B1853" s="2">
        <v>173</v>
      </c>
    </row>
    <row r="1854" spans="1:2">
      <c r="A1854" s="5">
        <v>37156</v>
      </c>
      <c r="B1854" s="2">
        <v>164</v>
      </c>
    </row>
    <row r="1855" spans="1:2">
      <c r="A1855" s="5">
        <v>37157</v>
      </c>
      <c r="B1855" s="2">
        <v>186</v>
      </c>
    </row>
    <row r="1856" spans="1:2">
      <c r="A1856" s="5">
        <v>37158</v>
      </c>
      <c r="B1856" s="2">
        <v>200</v>
      </c>
    </row>
    <row r="1857" spans="1:2">
      <c r="A1857" s="5">
        <v>37159</v>
      </c>
      <c r="B1857" s="2">
        <v>193</v>
      </c>
    </row>
    <row r="1858" spans="1:2">
      <c r="A1858" s="5">
        <v>37160</v>
      </c>
      <c r="B1858" s="2">
        <v>175</v>
      </c>
    </row>
    <row r="1859" spans="1:2">
      <c r="A1859" s="5">
        <v>37161</v>
      </c>
      <c r="B1859" s="2">
        <v>176</v>
      </c>
    </row>
    <row r="1860" spans="1:2">
      <c r="A1860" s="5">
        <v>37162</v>
      </c>
      <c r="B1860" s="2">
        <v>170</v>
      </c>
    </row>
    <row r="1861" spans="1:2">
      <c r="A1861" s="5">
        <v>37163</v>
      </c>
      <c r="B1861" s="2">
        <v>159</v>
      </c>
    </row>
    <row r="1862" spans="1:2">
      <c r="A1862" s="5">
        <v>37164</v>
      </c>
      <c r="B1862" s="2">
        <v>165</v>
      </c>
    </row>
    <row r="1863" spans="1:2">
      <c r="A1863" s="5">
        <v>37500</v>
      </c>
      <c r="B1863" s="2">
        <v>120</v>
      </c>
    </row>
    <row r="1864" spans="1:2">
      <c r="A1864" s="5">
        <v>37501</v>
      </c>
      <c r="B1864" s="2">
        <v>136</v>
      </c>
    </row>
    <row r="1865" spans="1:2">
      <c r="A1865" s="5">
        <v>37502</v>
      </c>
      <c r="B1865" s="2">
        <v>147</v>
      </c>
    </row>
    <row r="1866" spans="1:2">
      <c r="A1866" s="5">
        <v>37503</v>
      </c>
      <c r="B1866" s="2">
        <v>144</v>
      </c>
    </row>
    <row r="1867" spans="1:2">
      <c r="A1867" s="5">
        <v>37504</v>
      </c>
      <c r="B1867" s="2">
        <v>132</v>
      </c>
    </row>
    <row r="1868" spans="1:2">
      <c r="A1868" s="5">
        <v>37505</v>
      </c>
      <c r="B1868" s="2">
        <v>118</v>
      </c>
    </row>
    <row r="1869" spans="1:2">
      <c r="A1869" s="5">
        <v>37506</v>
      </c>
      <c r="B1869" s="2">
        <v>120</v>
      </c>
    </row>
    <row r="1870" spans="1:2">
      <c r="A1870" s="5">
        <v>37507</v>
      </c>
      <c r="B1870" s="2">
        <v>124</v>
      </c>
    </row>
    <row r="1871" spans="1:2">
      <c r="A1871" s="5">
        <v>37508</v>
      </c>
      <c r="B1871" s="2">
        <v>116</v>
      </c>
    </row>
    <row r="1872" spans="1:2">
      <c r="A1872" s="5">
        <v>37509</v>
      </c>
      <c r="B1872" s="2">
        <v>118</v>
      </c>
    </row>
    <row r="1873" spans="1:2">
      <c r="A1873" s="5">
        <v>37510</v>
      </c>
      <c r="B1873" s="2">
        <v>109</v>
      </c>
    </row>
    <row r="1874" spans="1:2">
      <c r="A1874" s="5">
        <v>37511</v>
      </c>
      <c r="B1874" s="2">
        <v>109</v>
      </c>
    </row>
    <row r="1875" spans="1:2">
      <c r="A1875" s="5">
        <v>37512</v>
      </c>
      <c r="B1875" s="2">
        <v>109</v>
      </c>
    </row>
    <row r="1876" spans="1:2">
      <c r="A1876" s="5">
        <v>37513</v>
      </c>
      <c r="B1876" s="2">
        <v>87</v>
      </c>
    </row>
    <row r="1877" spans="1:2">
      <c r="A1877" s="5">
        <v>37514</v>
      </c>
      <c r="B1877" s="2">
        <v>97</v>
      </c>
    </row>
    <row r="1878" spans="1:2">
      <c r="A1878" s="5">
        <v>37515</v>
      </c>
      <c r="B1878" s="2">
        <v>99</v>
      </c>
    </row>
    <row r="1879" spans="1:2">
      <c r="A1879" s="5">
        <v>37516</v>
      </c>
      <c r="B1879" s="2">
        <v>116</v>
      </c>
    </row>
    <row r="1880" spans="1:2">
      <c r="A1880" s="5">
        <v>37517</v>
      </c>
      <c r="B1880" s="2">
        <v>121</v>
      </c>
    </row>
    <row r="1881" spans="1:2">
      <c r="A1881" s="5">
        <v>37518</v>
      </c>
      <c r="B1881" s="2">
        <v>112</v>
      </c>
    </row>
    <row r="1882" spans="1:2">
      <c r="A1882" s="5">
        <v>37519</v>
      </c>
      <c r="B1882" s="2">
        <v>114</v>
      </c>
    </row>
    <row r="1883" spans="1:2">
      <c r="A1883" s="5">
        <v>37520</v>
      </c>
      <c r="B1883" s="2">
        <v>106</v>
      </c>
    </row>
    <row r="1884" spans="1:2">
      <c r="A1884" s="5">
        <v>37521</v>
      </c>
      <c r="B1884" s="2">
        <v>108</v>
      </c>
    </row>
    <row r="1885" spans="1:2">
      <c r="A1885" s="5">
        <v>37522</v>
      </c>
      <c r="B1885" s="2">
        <v>112</v>
      </c>
    </row>
    <row r="1886" spans="1:2">
      <c r="A1886" s="5">
        <v>37523</v>
      </c>
      <c r="B1886" s="2">
        <v>103</v>
      </c>
    </row>
    <row r="1887" spans="1:2">
      <c r="A1887" s="5">
        <v>37524</v>
      </c>
      <c r="B1887" s="2">
        <v>111</v>
      </c>
    </row>
    <row r="1888" spans="1:2">
      <c r="A1888" s="5">
        <v>37525</v>
      </c>
      <c r="B1888" s="2">
        <v>90</v>
      </c>
    </row>
    <row r="1889" spans="1:2">
      <c r="A1889" s="5">
        <v>37526</v>
      </c>
      <c r="B1889" s="2">
        <v>90</v>
      </c>
    </row>
    <row r="1890" spans="1:2">
      <c r="A1890" s="5">
        <v>37527</v>
      </c>
      <c r="B1890" s="2">
        <v>80</v>
      </c>
    </row>
    <row r="1891" spans="1:2">
      <c r="A1891" s="5">
        <v>37528</v>
      </c>
      <c r="B1891" s="2">
        <v>76</v>
      </c>
    </row>
    <row r="1892" spans="1:2">
      <c r="A1892" s="5">
        <v>37529</v>
      </c>
      <c r="B1892" s="2">
        <v>64</v>
      </c>
    </row>
    <row r="1893" spans="1:2">
      <c r="A1893" s="5">
        <v>37865</v>
      </c>
      <c r="B1893" s="2">
        <v>46</v>
      </c>
    </row>
    <row r="1894" spans="1:2">
      <c r="A1894" s="5">
        <v>37866</v>
      </c>
      <c r="B1894" s="2">
        <v>46</v>
      </c>
    </row>
    <row r="1895" spans="1:2">
      <c r="A1895" s="5">
        <v>37867</v>
      </c>
      <c r="B1895" s="2">
        <v>47</v>
      </c>
    </row>
    <row r="1896" spans="1:2">
      <c r="A1896" s="5">
        <v>37868</v>
      </c>
      <c r="B1896" s="2">
        <v>50</v>
      </c>
    </row>
    <row r="1897" spans="1:2">
      <c r="A1897" s="5">
        <v>37869</v>
      </c>
      <c r="B1897" s="2">
        <v>39</v>
      </c>
    </row>
    <row r="1898" spans="1:2">
      <c r="A1898" s="5">
        <v>37870</v>
      </c>
      <c r="B1898" s="2">
        <v>37</v>
      </c>
    </row>
    <row r="1899" spans="1:2">
      <c r="A1899" s="5">
        <v>37871</v>
      </c>
      <c r="B1899" s="2">
        <v>30</v>
      </c>
    </row>
    <row r="1900" spans="1:2">
      <c r="A1900" s="5">
        <v>37872</v>
      </c>
      <c r="B1900" s="2">
        <v>25</v>
      </c>
    </row>
    <row r="1901" spans="1:2">
      <c r="A1901" s="5">
        <v>37873</v>
      </c>
      <c r="B1901" s="2">
        <v>17</v>
      </c>
    </row>
    <row r="1902" spans="1:2">
      <c r="A1902" s="5">
        <v>37874</v>
      </c>
      <c r="B1902" s="2">
        <v>25</v>
      </c>
    </row>
    <row r="1903" spans="1:2">
      <c r="A1903" s="5">
        <v>37875</v>
      </c>
      <c r="B1903" s="2">
        <v>34</v>
      </c>
    </row>
    <row r="1904" spans="1:2">
      <c r="A1904" s="5">
        <v>37876</v>
      </c>
      <c r="B1904" s="2">
        <v>29</v>
      </c>
    </row>
    <row r="1905" spans="1:2">
      <c r="A1905" s="5">
        <v>37877</v>
      </c>
      <c r="B1905" s="2">
        <v>30</v>
      </c>
    </row>
    <row r="1906" spans="1:2">
      <c r="A1906" s="5">
        <v>37878</v>
      </c>
      <c r="B1906" s="2">
        <v>33</v>
      </c>
    </row>
    <row r="1907" spans="1:2">
      <c r="A1907" s="5">
        <v>37879</v>
      </c>
      <c r="B1907" s="2">
        <v>42</v>
      </c>
    </row>
    <row r="1908" spans="1:2">
      <c r="A1908" s="5">
        <v>37880</v>
      </c>
      <c r="B1908" s="2">
        <v>46</v>
      </c>
    </row>
    <row r="1909" spans="1:2">
      <c r="A1909" s="5">
        <v>37881</v>
      </c>
      <c r="B1909" s="2">
        <v>58</v>
      </c>
    </row>
    <row r="1910" spans="1:2">
      <c r="A1910" s="5">
        <v>37882</v>
      </c>
      <c r="B1910" s="2">
        <v>58</v>
      </c>
    </row>
    <row r="1911" spans="1:2">
      <c r="A1911" s="5">
        <v>37883</v>
      </c>
      <c r="B1911" s="2">
        <v>52</v>
      </c>
    </row>
    <row r="1912" spans="1:2">
      <c r="A1912" s="5">
        <v>37884</v>
      </c>
      <c r="B1912" s="2">
        <v>46</v>
      </c>
    </row>
    <row r="1913" spans="1:2">
      <c r="A1913" s="5">
        <v>37885</v>
      </c>
      <c r="B1913" s="2">
        <v>50</v>
      </c>
    </row>
    <row r="1914" spans="1:2">
      <c r="A1914" s="5">
        <v>37886</v>
      </c>
      <c r="B1914" s="2">
        <v>57</v>
      </c>
    </row>
    <row r="1915" spans="1:2">
      <c r="A1915" s="5">
        <v>37887</v>
      </c>
      <c r="B1915" s="2">
        <v>65</v>
      </c>
    </row>
    <row r="1916" spans="1:2">
      <c r="A1916" s="5">
        <v>37888</v>
      </c>
      <c r="B1916" s="2">
        <v>64</v>
      </c>
    </row>
    <row r="1917" spans="1:2">
      <c r="A1917" s="5">
        <v>37889</v>
      </c>
      <c r="B1917" s="2">
        <v>67</v>
      </c>
    </row>
    <row r="1918" spans="1:2">
      <c r="A1918" s="5">
        <v>37890</v>
      </c>
      <c r="B1918" s="2">
        <v>77</v>
      </c>
    </row>
    <row r="1919" spans="1:2">
      <c r="A1919" s="5">
        <v>37891</v>
      </c>
      <c r="B1919" s="2">
        <v>79</v>
      </c>
    </row>
    <row r="1920" spans="1:2">
      <c r="A1920" s="5">
        <v>37892</v>
      </c>
      <c r="B1920" s="2">
        <v>71</v>
      </c>
    </row>
    <row r="1921" spans="1:2">
      <c r="A1921" s="5">
        <v>37893</v>
      </c>
      <c r="B1921" s="2">
        <v>74</v>
      </c>
    </row>
    <row r="1922" spans="1:2">
      <c r="A1922" s="5">
        <v>37894</v>
      </c>
      <c r="B1922" s="2">
        <v>66</v>
      </c>
    </row>
    <row r="1923" spans="1:2">
      <c r="A1923" s="5">
        <v>38231</v>
      </c>
      <c r="B1923" s="2">
        <v>8</v>
      </c>
    </row>
    <row r="1924" spans="1:2">
      <c r="A1924" s="5">
        <v>38232</v>
      </c>
      <c r="B1924" s="2">
        <v>8</v>
      </c>
    </row>
    <row r="1925" spans="1:2">
      <c r="A1925" s="5">
        <v>38233</v>
      </c>
      <c r="B1925" s="2">
        <v>18</v>
      </c>
    </row>
    <row r="1926" spans="1:2">
      <c r="A1926" s="5">
        <v>38234</v>
      </c>
      <c r="B1926" s="2">
        <v>20</v>
      </c>
    </row>
    <row r="1927" spans="1:2">
      <c r="A1927" s="5">
        <v>38235</v>
      </c>
      <c r="B1927" s="2">
        <v>37</v>
      </c>
    </row>
    <row r="1928" spans="1:2">
      <c r="A1928" s="5">
        <v>38236</v>
      </c>
      <c r="B1928" s="2">
        <v>32</v>
      </c>
    </row>
    <row r="1929" spans="1:2">
      <c r="A1929" s="5">
        <v>38237</v>
      </c>
      <c r="B1929" s="2">
        <v>38</v>
      </c>
    </row>
    <row r="1930" spans="1:2">
      <c r="A1930" s="5">
        <v>38238</v>
      </c>
      <c r="B1930" s="2">
        <v>47</v>
      </c>
    </row>
    <row r="1931" spans="1:2">
      <c r="A1931" s="5">
        <v>38239</v>
      </c>
      <c r="B1931" s="2">
        <v>51</v>
      </c>
    </row>
    <row r="1932" spans="1:2">
      <c r="A1932" s="5">
        <v>38240</v>
      </c>
      <c r="B1932" s="2">
        <v>44</v>
      </c>
    </row>
    <row r="1933" spans="1:2">
      <c r="A1933" s="5">
        <v>38241</v>
      </c>
      <c r="B1933" s="2">
        <v>42</v>
      </c>
    </row>
    <row r="1934" spans="1:2">
      <c r="A1934" s="5">
        <v>38242</v>
      </c>
      <c r="B1934" s="2">
        <v>43</v>
      </c>
    </row>
    <row r="1935" spans="1:2">
      <c r="A1935" s="5">
        <v>38243</v>
      </c>
      <c r="B1935" s="2">
        <v>39</v>
      </c>
    </row>
    <row r="1936" spans="1:2">
      <c r="A1936" s="5">
        <v>38244</v>
      </c>
      <c r="B1936" s="2">
        <v>32</v>
      </c>
    </row>
    <row r="1937" spans="1:2">
      <c r="A1937" s="5">
        <v>38245</v>
      </c>
      <c r="B1937" s="2">
        <v>39</v>
      </c>
    </row>
    <row r="1938" spans="1:2">
      <c r="A1938" s="5">
        <v>38246</v>
      </c>
      <c r="B1938" s="2">
        <v>38</v>
      </c>
    </row>
    <row r="1939" spans="1:2">
      <c r="A1939" s="5">
        <v>38247</v>
      </c>
      <c r="B1939" s="2">
        <v>36</v>
      </c>
    </row>
    <row r="1940" spans="1:2">
      <c r="A1940" s="5">
        <v>38248</v>
      </c>
      <c r="B1940" s="2">
        <v>33</v>
      </c>
    </row>
    <row r="1941" spans="1:2">
      <c r="A1941" s="5">
        <v>38249</v>
      </c>
      <c r="B1941" s="2">
        <v>34</v>
      </c>
    </row>
    <row r="1942" spans="1:2">
      <c r="A1942" s="5">
        <v>38250</v>
      </c>
      <c r="B1942" s="2">
        <v>27</v>
      </c>
    </row>
    <row r="1943" spans="1:2">
      <c r="A1943" s="5">
        <v>38251</v>
      </c>
      <c r="B1943" s="2">
        <v>24</v>
      </c>
    </row>
    <row r="1944" spans="1:2">
      <c r="A1944" s="5">
        <v>38252</v>
      </c>
      <c r="B1944" s="2">
        <v>17</v>
      </c>
    </row>
    <row r="1945" spans="1:2">
      <c r="A1945" s="5">
        <v>38253</v>
      </c>
      <c r="B1945" s="2">
        <v>10</v>
      </c>
    </row>
    <row r="1946" spans="1:2">
      <c r="A1946" s="5">
        <v>38254</v>
      </c>
      <c r="B1946" s="2">
        <v>10</v>
      </c>
    </row>
    <row r="1947" spans="1:2">
      <c r="A1947" s="5">
        <v>38255</v>
      </c>
      <c r="B1947" s="2">
        <v>10</v>
      </c>
    </row>
    <row r="1948" spans="1:2">
      <c r="A1948" s="5">
        <v>38256</v>
      </c>
      <c r="B1948" s="2">
        <v>15</v>
      </c>
    </row>
    <row r="1949" spans="1:2">
      <c r="A1949" s="5">
        <v>38257</v>
      </c>
      <c r="B1949" s="2">
        <v>15</v>
      </c>
    </row>
    <row r="1950" spans="1:2">
      <c r="A1950" s="5">
        <v>38258</v>
      </c>
      <c r="B1950" s="2">
        <v>8</v>
      </c>
    </row>
    <row r="1951" spans="1:2">
      <c r="A1951" s="5">
        <v>38259</v>
      </c>
      <c r="B1951" s="2">
        <v>25</v>
      </c>
    </row>
    <row r="1952" spans="1:2">
      <c r="A1952" s="5">
        <v>38260</v>
      </c>
      <c r="B1952" s="2">
        <v>31</v>
      </c>
    </row>
    <row r="1953" spans="1:2">
      <c r="A1953" s="5">
        <v>38596</v>
      </c>
      <c r="B1953" s="2">
        <v>17</v>
      </c>
    </row>
    <row r="1954" spans="1:2">
      <c r="A1954" s="5">
        <v>38597</v>
      </c>
      <c r="B1954" s="2">
        <v>14</v>
      </c>
    </row>
    <row r="1955" spans="1:2">
      <c r="A1955" s="5">
        <v>38598</v>
      </c>
      <c r="B1955" s="2">
        <v>9</v>
      </c>
    </row>
    <row r="1956" spans="1:2">
      <c r="A1956" s="5">
        <v>38599</v>
      </c>
      <c r="B1956" s="2">
        <v>9</v>
      </c>
    </row>
    <row r="1957" spans="1:2">
      <c r="A1957" s="5">
        <v>38600</v>
      </c>
      <c r="B1957" s="2">
        <v>8</v>
      </c>
    </row>
    <row r="1958" spans="1:2">
      <c r="A1958" s="5">
        <v>38601</v>
      </c>
      <c r="B1958" s="2">
        <v>8</v>
      </c>
    </row>
    <row r="1959" spans="1:2">
      <c r="A1959" s="5">
        <v>38602</v>
      </c>
      <c r="B1959" s="2">
        <v>14</v>
      </c>
    </row>
    <row r="1960" spans="1:2">
      <c r="A1960" s="5">
        <v>38603</v>
      </c>
      <c r="B1960" s="2">
        <v>20</v>
      </c>
    </row>
    <row r="1961" spans="1:2">
      <c r="A1961" s="5">
        <v>38604</v>
      </c>
      <c r="B1961" s="2">
        <v>28</v>
      </c>
    </row>
    <row r="1962" spans="1:2">
      <c r="A1962" s="5">
        <v>38605</v>
      </c>
      <c r="B1962" s="2">
        <v>35</v>
      </c>
    </row>
    <row r="1963" spans="1:2">
      <c r="A1963" s="5">
        <v>38606</v>
      </c>
      <c r="B1963" s="2">
        <v>34</v>
      </c>
    </row>
    <row r="1964" spans="1:2">
      <c r="A1964" s="5">
        <v>38607</v>
      </c>
      <c r="B1964" s="2">
        <v>37</v>
      </c>
    </row>
    <row r="1965" spans="1:2">
      <c r="A1965" s="5">
        <v>38608</v>
      </c>
      <c r="B1965" s="2">
        <v>50</v>
      </c>
    </row>
    <row r="1966" spans="1:2">
      <c r="A1966" s="5">
        <v>38609</v>
      </c>
      <c r="B1966" s="2">
        <v>41</v>
      </c>
    </row>
    <row r="1967" spans="1:2">
      <c r="A1967" s="5">
        <v>38610</v>
      </c>
      <c r="B1967" s="2">
        <v>39</v>
      </c>
    </row>
    <row r="1968" spans="1:2">
      <c r="A1968" s="5">
        <v>38611</v>
      </c>
      <c r="B1968" s="2">
        <v>33</v>
      </c>
    </row>
    <row r="1969" spans="1:2">
      <c r="A1969" s="5">
        <v>38612</v>
      </c>
      <c r="B1969" s="2">
        <v>35</v>
      </c>
    </row>
    <row r="1970" spans="1:2">
      <c r="A1970" s="5">
        <v>38613</v>
      </c>
      <c r="B1970" s="2">
        <v>33</v>
      </c>
    </row>
    <row r="1971" spans="1:2">
      <c r="A1971" s="5">
        <v>38614</v>
      </c>
      <c r="B1971" s="2">
        <v>26</v>
      </c>
    </row>
    <row r="1972" spans="1:2">
      <c r="A1972" s="5">
        <v>38615</v>
      </c>
      <c r="B1972" s="2">
        <v>14</v>
      </c>
    </row>
    <row r="1973" spans="1:2">
      <c r="A1973" s="5">
        <v>38616</v>
      </c>
      <c r="B1973" s="2">
        <v>13</v>
      </c>
    </row>
    <row r="1974" spans="1:2">
      <c r="A1974" s="5">
        <v>38617</v>
      </c>
      <c r="B1974" s="2">
        <v>14</v>
      </c>
    </row>
    <row r="1975" spans="1:2">
      <c r="A1975" s="5">
        <v>38618</v>
      </c>
      <c r="B1975" s="2">
        <v>19</v>
      </c>
    </row>
    <row r="1976" spans="1:2">
      <c r="A1976" s="5">
        <v>38619</v>
      </c>
      <c r="B1976" s="2">
        <v>17</v>
      </c>
    </row>
    <row r="1977" spans="1:2">
      <c r="A1977" s="5">
        <v>38620</v>
      </c>
      <c r="B1977" s="2">
        <v>16</v>
      </c>
    </row>
    <row r="1978" spans="1:2">
      <c r="A1978" s="5">
        <v>38621</v>
      </c>
      <c r="B1978" s="2">
        <v>22</v>
      </c>
    </row>
    <row r="1979" spans="1:2">
      <c r="A1979" s="5">
        <v>38622</v>
      </c>
      <c r="B1979" s="2">
        <v>16</v>
      </c>
    </row>
    <row r="1980" spans="1:2">
      <c r="A1980" s="5">
        <v>38623</v>
      </c>
      <c r="B1980" s="2">
        <v>15</v>
      </c>
    </row>
    <row r="1981" spans="1:2">
      <c r="A1981" s="5">
        <v>38624</v>
      </c>
      <c r="B1981" s="2">
        <v>14</v>
      </c>
    </row>
    <row r="1982" spans="1:2">
      <c r="A1982" s="5">
        <v>38625</v>
      </c>
      <c r="B1982" s="2">
        <v>7</v>
      </c>
    </row>
    <row r="1983" spans="1:2">
      <c r="A1983" s="5">
        <v>38961</v>
      </c>
      <c r="B1983" s="2">
        <v>21</v>
      </c>
    </row>
    <row r="1984" spans="1:2">
      <c r="A1984" s="5">
        <v>38962</v>
      </c>
      <c r="B1984" s="2">
        <v>10</v>
      </c>
    </row>
    <row r="1985" spans="1:2">
      <c r="A1985" s="5">
        <v>38963</v>
      </c>
      <c r="B1985" s="2">
        <v>0</v>
      </c>
    </row>
    <row r="1986" spans="1:2">
      <c r="A1986" s="5">
        <v>38964</v>
      </c>
      <c r="B1986" s="2">
        <v>0</v>
      </c>
    </row>
    <row r="1987" spans="1:2">
      <c r="A1987" s="5">
        <v>38965</v>
      </c>
      <c r="B1987" s="2">
        <v>16</v>
      </c>
    </row>
    <row r="1988" spans="1:2">
      <c r="A1988" s="5">
        <v>38966</v>
      </c>
      <c r="B1988" s="2">
        <v>24</v>
      </c>
    </row>
    <row r="1989" spans="1:2">
      <c r="A1989" s="5">
        <v>38967</v>
      </c>
      <c r="B1989" s="2">
        <v>29</v>
      </c>
    </row>
    <row r="1990" spans="1:2">
      <c r="A1990" s="5">
        <v>38968</v>
      </c>
      <c r="B1990" s="2">
        <v>29</v>
      </c>
    </row>
    <row r="1991" spans="1:2">
      <c r="A1991" s="5">
        <v>38969</v>
      </c>
      <c r="B1991" s="2">
        <v>30</v>
      </c>
    </row>
    <row r="1992" spans="1:2">
      <c r="A1992" s="5">
        <v>38970</v>
      </c>
      <c r="B1992" s="2">
        <v>30</v>
      </c>
    </row>
    <row r="1993" spans="1:2">
      <c r="A1993" s="5">
        <v>38971</v>
      </c>
      <c r="B1993" s="2">
        <v>27</v>
      </c>
    </row>
    <row r="1994" spans="1:2">
      <c r="A1994" s="5">
        <v>38972</v>
      </c>
      <c r="B1994" s="2">
        <v>19</v>
      </c>
    </row>
    <row r="1995" spans="1:2">
      <c r="A1995" s="5">
        <v>38973</v>
      </c>
      <c r="B1995" s="2">
        <v>18</v>
      </c>
    </row>
    <row r="1996" spans="1:2">
      <c r="A1996" s="5">
        <v>38974</v>
      </c>
      <c r="B1996" s="2">
        <v>9</v>
      </c>
    </row>
    <row r="1997" spans="1:2">
      <c r="A1997" s="5">
        <v>38975</v>
      </c>
      <c r="B1997" s="2">
        <v>9</v>
      </c>
    </row>
    <row r="1998" spans="1:2">
      <c r="A1998" s="5">
        <v>38976</v>
      </c>
      <c r="B1998" s="2">
        <v>8</v>
      </c>
    </row>
    <row r="1999" spans="1:2">
      <c r="A1999" s="5">
        <v>38977</v>
      </c>
      <c r="B1999" s="2">
        <v>15</v>
      </c>
    </row>
    <row r="2000" spans="1:2">
      <c r="A2000" s="5">
        <v>38978</v>
      </c>
      <c r="B2000" s="2">
        <v>7</v>
      </c>
    </row>
    <row r="2001" spans="1:2">
      <c r="A2001" s="5">
        <v>38979</v>
      </c>
      <c r="B2001" s="2">
        <v>8</v>
      </c>
    </row>
    <row r="2002" spans="1:2">
      <c r="A2002" s="5">
        <v>38980</v>
      </c>
      <c r="B2002" s="2">
        <v>8</v>
      </c>
    </row>
    <row r="2003" spans="1:2">
      <c r="A2003" s="5">
        <v>38981</v>
      </c>
      <c r="B2003" s="2">
        <v>8</v>
      </c>
    </row>
    <row r="2004" spans="1:2">
      <c r="A2004" s="5">
        <v>38982</v>
      </c>
      <c r="B2004" s="2">
        <v>11</v>
      </c>
    </row>
    <row r="2005" spans="1:2">
      <c r="A2005" s="5">
        <v>38983</v>
      </c>
      <c r="B2005" s="2">
        <v>8</v>
      </c>
    </row>
    <row r="2006" spans="1:2">
      <c r="A2006" s="5">
        <v>38984</v>
      </c>
      <c r="B2006" s="2">
        <v>9</v>
      </c>
    </row>
    <row r="2007" spans="1:2">
      <c r="A2007" s="5">
        <v>38985</v>
      </c>
      <c r="B2007" s="2">
        <v>8</v>
      </c>
    </row>
    <row r="2008" spans="1:2">
      <c r="A2008" s="5">
        <v>38986</v>
      </c>
      <c r="B2008" s="2">
        <v>10</v>
      </c>
    </row>
    <row r="2009" spans="1:2">
      <c r="A2009" s="5">
        <v>38987</v>
      </c>
      <c r="B2009" s="2">
        <v>7</v>
      </c>
    </row>
    <row r="2010" spans="1:2">
      <c r="A2010" s="5">
        <v>38988</v>
      </c>
      <c r="B2010" s="2">
        <v>8</v>
      </c>
    </row>
    <row r="2011" spans="1:2">
      <c r="A2011" s="5">
        <v>38989</v>
      </c>
      <c r="B2011" s="2">
        <v>24</v>
      </c>
    </row>
    <row r="2012" spans="1:2">
      <c r="A2012" s="5">
        <v>38990</v>
      </c>
      <c r="B2012" s="2">
        <v>25</v>
      </c>
    </row>
    <row r="2013" spans="1:2">
      <c r="A2013" s="5">
        <v>39326</v>
      </c>
      <c r="B2013" s="2">
        <v>14</v>
      </c>
    </row>
    <row r="2014" spans="1:2">
      <c r="A2014" s="5">
        <v>39327</v>
      </c>
      <c r="B2014" s="2">
        <v>8</v>
      </c>
    </row>
    <row r="2015" spans="1:2">
      <c r="A2015" s="5">
        <v>39328</v>
      </c>
      <c r="B2015" s="2">
        <v>8</v>
      </c>
    </row>
    <row r="2016" spans="1:2">
      <c r="A2016" s="5">
        <v>39329</v>
      </c>
      <c r="B2016" s="2">
        <v>8</v>
      </c>
    </row>
    <row r="2017" spans="1:2">
      <c r="A2017" s="5">
        <v>39330</v>
      </c>
      <c r="B2017" s="2">
        <v>8</v>
      </c>
    </row>
    <row r="2018" spans="1:2">
      <c r="A2018" s="5">
        <v>39331</v>
      </c>
      <c r="B2018" s="2">
        <v>0</v>
      </c>
    </row>
    <row r="2019" spans="1:2">
      <c r="A2019" s="5">
        <v>39332</v>
      </c>
      <c r="B2019" s="2">
        <v>0</v>
      </c>
    </row>
    <row r="2020" spans="1:2">
      <c r="A2020" s="5">
        <v>39333</v>
      </c>
      <c r="B2020" s="2">
        <v>0</v>
      </c>
    </row>
    <row r="2021" spans="1:2">
      <c r="A2021" s="5">
        <v>39334</v>
      </c>
      <c r="B2021" s="2">
        <v>0</v>
      </c>
    </row>
    <row r="2022" spans="1:2">
      <c r="A2022" s="5">
        <v>39335</v>
      </c>
      <c r="B2022" s="2">
        <v>0</v>
      </c>
    </row>
    <row r="2023" spans="1:2">
      <c r="A2023" s="5">
        <v>39336</v>
      </c>
      <c r="B2023" s="2">
        <v>0</v>
      </c>
    </row>
    <row r="2024" spans="1:2">
      <c r="A2024" s="5">
        <v>39337</v>
      </c>
      <c r="B2024" s="2">
        <v>0</v>
      </c>
    </row>
    <row r="2025" spans="1:2">
      <c r="A2025" s="5">
        <v>39338</v>
      </c>
      <c r="B2025" s="2">
        <v>0</v>
      </c>
    </row>
    <row r="2026" spans="1:2">
      <c r="A2026" s="5">
        <v>39339</v>
      </c>
      <c r="B2026" s="2">
        <v>0</v>
      </c>
    </row>
    <row r="2027" spans="1:2">
      <c r="A2027" s="5">
        <v>39340</v>
      </c>
      <c r="B2027" s="2">
        <v>0</v>
      </c>
    </row>
    <row r="2028" spans="1:2">
      <c r="A2028" s="5">
        <v>39341</v>
      </c>
      <c r="B2028" s="2">
        <v>0</v>
      </c>
    </row>
    <row r="2029" spans="1:2">
      <c r="A2029" s="5">
        <v>39342</v>
      </c>
      <c r="B2029" s="2">
        <v>0</v>
      </c>
    </row>
    <row r="2030" spans="1:2">
      <c r="A2030" s="5">
        <v>39343</v>
      </c>
      <c r="B2030" s="2">
        <v>0</v>
      </c>
    </row>
    <row r="2031" spans="1:2">
      <c r="A2031" s="5">
        <v>39344</v>
      </c>
      <c r="B2031" s="2">
        <v>0</v>
      </c>
    </row>
    <row r="2032" spans="1:2">
      <c r="A2032" s="5">
        <v>39345</v>
      </c>
      <c r="B2032" s="2">
        <v>0</v>
      </c>
    </row>
    <row r="2033" spans="1:2">
      <c r="A2033" s="5">
        <v>39346</v>
      </c>
      <c r="B2033" s="2">
        <v>0</v>
      </c>
    </row>
    <row r="2034" spans="1:2">
      <c r="A2034" s="5">
        <v>39347</v>
      </c>
      <c r="B2034" s="2">
        <v>0</v>
      </c>
    </row>
    <row r="2035" spans="1:2">
      <c r="A2035" s="5">
        <v>39348</v>
      </c>
      <c r="B2035" s="2">
        <v>0</v>
      </c>
    </row>
    <row r="2036" spans="1:2">
      <c r="A2036" s="5">
        <v>39349</v>
      </c>
      <c r="B2036" s="2">
        <v>0</v>
      </c>
    </row>
    <row r="2037" spans="1:2">
      <c r="A2037" s="5">
        <v>39350</v>
      </c>
      <c r="B2037" s="2">
        <v>0</v>
      </c>
    </row>
    <row r="2038" spans="1:2">
      <c r="A2038" s="5">
        <v>39351</v>
      </c>
      <c r="B2038" s="2">
        <v>0</v>
      </c>
    </row>
    <row r="2039" spans="1:2">
      <c r="A2039" s="5">
        <v>39352</v>
      </c>
      <c r="B2039" s="2">
        <v>0</v>
      </c>
    </row>
    <row r="2040" spans="1:2">
      <c r="A2040" s="5">
        <v>39353</v>
      </c>
      <c r="B2040" s="2">
        <v>9</v>
      </c>
    </row>
    <row r="2041" spans="1:2">
      <c r="A2041" s="5">
        <v>39354</v>
      </c>
      <c r="B2041" s="2">
        <v>9</v>
      </c>
    </row>
    <row r="2042" spans="1:2">
      <c r="A2042" s="5">
        <v>39355</v>
      </c>
      <c r="B2042" s="2">
        <v>9</v>
      </c>
    </row>
    <row r="2043" spans="1:2">
      <c r="A2043" s="5">
        <v>39692</v>
      </c>
      <c r="B2043" s="2">
        <v>0</v>
      </c>
    </row>
    <row r="2044" spans="1:2">
      <c r="A2044" s="5">
        <v>39693</v>
      </c>
      <c r="B2044" s="2">
        <v>0</v>
      </c>
    </row>
    <row r="2045" spans="1:2">
      <c r="A2045" s="5">
        <v>39694</v>
      </c>
      <c r="B2045" s="2">
        <v>0</v>
      </c>
    </row>
    <row r="2046" spans="1:2">
      <c r="A2046" s="5">
        <v>39695</v>
      </c>
      <c r="B2046" s="2">
        <v>0</v>
      </c>
    </row>
    <row r="2047" spans="1:2">
      <c r="A2047" s="5">
        <v>39696</v>
      </c>
      <c r="B2047" s="2">
        <v>0</v>
      </c>
    </row>
    <row r="2048" spans="1:2">
      <c r="A2048" s="5">
        <v>39697</v>
      </c>
      <c r="B2048" s="2">
        <v>0</v>
      </c>
    </row>
    <row r="2049" spans="1:2">
      <c r="A2049" s="5">
        <v>39698</v>
      </c>
      <c r="B2049" s="2">
        <v>0</v>
      </c>
    </row>
    <row r="2050" spans="1:2">
      <c r="A2050" s="5">
        <v>39699</v>
      </c>
      <c r="B2050" s="2">
        <v>0</v>
      </c>
    </row>
    <row r="2051" spans="1:2">
      <c r="A2051" s="5">
        <v>39700</v>
      </c>
      <c r="B2051" s="2">
        <v>0</v>
      </c>
    </row>
    <row r="2052" spans="1:2">
      <c r="A2052" s="5">
        <v>39701</v>
      </c>
      <c r="B2052" s="2">
        <v>0</v>
      </c>
    </row>
    <row r="2053" spans="1:2">
      <c r="A2053" s="5">
        <v>39702</v>
      </c>
      <c r="B2053" s="2">
        <v>7</v>
      </c>
    </row>
    <row r="2054" spans="1:2">
      <c r="A2054" s="5">
        <v>39703</v>
      </c>
      <c r="B2054" s="2">
        <v>0</v>
      </c>
    </row>
    <row r="2055" spans="1:2">
      <c r="A2055" s="5">
        <v>39704</v>
      </c>
      <c r="B2055" s="2">
        <v>0</v>
      </c>
    </row>
    <row r="2056" spans="1:2">
      <c r="A2056" s="5">
        <v>39705</v>
      </c>
      <c r="B2056" s="2">
        <v>0</v>
      </c>
    </row>
    <row r="2057" spans="1:2">
      <c r="A2057" s="5">
        <v>39706</v>
      </c>
      <c r="B2057" s="2">
        <v>0</v>
      </c>
    </row>
    <row r="2058" spans="1:2">
      <c r="A2058" s="5">
        <v>39707</v>
      </c>
      <c r="B2058" s="2">
        <v>0</v>
      </c>
    </row>
    <row r="2059" spans="1:2">
      <c r="A2059" s="5">
        <v>39708</v>
      </c>
      <c r="B2059" s="2">
        <v>0</v>
      </c>
    </row>
    <row r="2060" spans="1:2">
      <c r="A2060" s="5">
        <v>39709</v>
      </c>
      <c r="B2060" s="2">
        <v>0</v>
      </c>
    </row>
    <row r="2061" spans="1:2">
      <c r="A2061" s="5">
        <v>39710</v>
      </c>
      <c r="B2061" s="2">
        <v>0</v>
      </c>
    </row>
    <row r="2062" spans="1:2">
      <c r="A2062" s="5">
        <v>39711</v>
      </c>
      <c r="B2062" s="2">
        <v>0</v>
      </c>
    </row>
    <row r="2063" spans="1:2">
      <c r="A2063" s="5">
        <v>39712</v>
      </c>
      <c r="B2063" s="2">
        <v>0</v>
      </c>
    </row>
    <row r="2064" spans="1:2">
      <c r="A2064" s="5">
        <v>39713</v>
      </c>
      <c r="B2064" s="2">
        <v>8</v>
      </c>
    </row>
    <row r="2065" spans="1:2">
      <c r="A2065" s="5">
        <v>39714</v>
      </c>
      <c r="B2065" s="2">
        <v>9</v>
      </c>
    </row>
    <row r="2066" spans="1:2">
      <c r="A2066" s="5">
        <v>39715</v>
      </c>
      <c r="B2066" s="2">
        <v>0</v>
      </c>
    </row>
    <row r="2067" spans="1:2">
      <c r="A2067" s="5">
        <v>39716</v>
      </c>
      <c r="B2067" s="2">
        <v>0</v>
      </c>
    </row>
    <row r="2068" spans="1:2">
      <c r="A2068" s="5">
        <v>39717</v>
      </c>
      <c r="B2068" s="2">
        <v>0</v>
      </c>
    </row>
    <row r="2069" spans="1:2">
      <c r="A2069" s="5">
        <v>39718</v>
      </c>
      <c r="B2069" s="2">
        <v>0</v>
      </c>
    </row>
    <row r="2070" spans="1:2">
      <c r="A2070" s="5">
        <v>39719</v>
      </c>
      <c r="B2070" s="2">
        <v>0</v>
      </c>
    </row>
    <row r="2071" spans="1:2">
      <c r="A2071" s="5">
        <v>39720</v>
      </c>
      <c r="B2071" s="2">
        <v>8</v>
      </c>
    </row>
    <row r="2072" spans="1:2">
      <c r="A2072" s="5">
        <v>39721</v>
      </c>
      <c r="B2072" s="2">
        <v>0</v>
      </c>
    </row>
    <row r="2073" spans="1:2">
      <c r="A2073" s="5">
        <v>40057</v>
      </c>
      <c r="B2073" s="2">
        <v>8</v>
      </c>
    </row>
    <row r="2074" spans="1:2">
      <c r="A2074" s="5">
        <v>40058</v>
      </c>
      <c r="B2074" s="2">
        <v>0</v>
      </c>
    </row>
    <row r="2075" spans="1:2">
      <c r="A2075" s="5">
        <v>40059</v>
      </c>
      <c r="B2075" s="2">
        <v>0</v>
      </c>
    </row>
    <row r="2076" spans="1:2">
      <c r="A2076" s="5">
        <v>40060</v>
      </c>
      <c r="B2076" s="2">
        <v>0</v>
      </c>
    </row>
    <row r="2077" spans="1:2">
      <c r="A2077" s="5">
        <v>40061</v>
      </c>
      <c r="B2077" s="2">
        <v>0</v>
      </c>
    </row>
    <row r="2078" spans="1:2">
      <c r="A2078" s="5">
        <v>40062</v>
      </c>
      <c r="B2078" s="2">
        <v>0</v>
      </c>
    </row>
    <row r="2079" spans="1:2">
      <c r="A2079" s="5">
        <v>40063</v>
      </c>
      <c r="B2079" s="2">
        <v>0</v>
      </c>
    </row>
    <row r="2080" spans="1:2">
      <c r="A2080" s="5">
        <v>40064</v>
      </c>
      <c r="B2080" s="2">
        <v>0</v>
      </c>
    </row>
    <row r="2081" spans="1:2">
      <c r="A2081" s="5">
        <v>40065</v>
      </c>
      <c r="B2081" s="2">
        <v>0</v>
      </c>
    </row>
    <row r="2082" spans="1:2">
      <c r="A2082" s="5">
        <v>40066</v>
      </c>
      <c r="B2082" s="2">
        <v>0</v>
      </c>
    </row>
    <row r="2083" spans="1:2">
      <c r="A2083" s="5">
        <v>40067</v>
      </c>
      <c r="B2083" s="2">
        <v>0</v>
      </c>
    </row>
    <row r="2084" spans="1:2">
      <c r="A2084" s="5">
        <v>40068</v>
      </c>
      <c r="B2084" s="2">
        <v>0</v>
      </c>
    </row>
    <row r="2085" spans="1:2">
      <c r="A2085" s="5">
        <v>40069</v>
      </c>
      <c r="B2085" s="2">
        <v>0</v>
      </c>
    </row>
    <row r="2086" spans="1:2">
      <c r="A2086" s="5">
        <v>40070</v>
      </c>
      <c r="B2086" s="2">
        <v>0</v>
      </c>
    </row>
    <row r="2087" spans="1:2">
      <c r="A2087" s="5">
        <v>40071</v>
      </c>
      <c r="B2087" s="2">
        <v>0</v>
      </c>
    </row>
    <row r="2088" spans="1:2">
      <c r="A2088" s="5">
        <v>40072</v>
      </c>
      <c r="B2088" s="2">
        <v>0</v>
      </c>
    </row>
    <row r="2089" spans="1:2">
      <c r="A2089" s="5">
        <v>40073</v>
      </c>
      <c r="B2089" s="2">
        <v>0</v>
      </c>
    </row>
    <row r="2090" spans="1:2">
      <c r="A2090" s="5">
        <v>40074</v>
      </c>
      <c r="B2090" s="2">
        <v>0</v>
      </c>
    </row>
    <row r="2091" spans="1:2">
      <c r="A2091" s="5">
        <v>40075</v>
      </c>
      <c r="B2091" s="2">
        <v>0</v>
      </c>
    </row>
    <row r="2092" spans="1:2">
      <c r="A2092" s="5">
        <v>40076</v>
      </c>
      <c r="B2092" s="2">
        <v>0</v>
      </c>
    </row>
    <row r="2093" spans="1:2">
      <c r="A2093" s="5">
        <v>40077</v>
      </c>
      <c r="B2093" s="2">
        <v>8</v>
      </c>
    </row>
    <row r="2094" spans="1:2">
      <c r="A2094" s="5">
        <v>40078</v>
      </c>
      <c r="B2094" s="2">
        <v>12</v>
      </c>
    </row>
    <row r="2095" spans="1:2">
      <c r="A2095" s="5">
        <v>40079</v>
      </c>
      <c r="B2095" s="2">
        <v>20</v>
      </c>
    </row>
    <row r="2096" spans="1:2">
      <c r="A2096" s="5">
        <v>40080</v>
      </c>
      <c r="B2096" s="2">
        <v>20</v>
      </c>
    </row>
    <row r="2097" spans="1:2">
      <c r="A2097" s="5">
        <v>40081</v>
      </c>
      <c r="B2097" s="2">
        <v>17</v>
      </c>
    </row>
    <row r="2098" spans="1:2">
      <c r="A2098" s="5">
        <v>40082</v>
      </c>
      <c r="B2098" s="2">
        <v>9</v>
      </c>
    </row>
    <row r="2099" spans="1:2">
      <c r="A2099" s="5">
        <v>40083</v>
      </c>
      <c r="B2099" s="2">
        <v>7</v>
      </c>
    </row>
    <row r="2100" spans="1:2">
      <c r="A2100" s="5">
        <v>40084</v>
      </c>
      <c r="B2100" s="2">
        <v>10</v>
      </c>
    </row>
    <row r="2101" spans="1:2">
      <c r="A2101" s="5">
        <v>40085</v>
      </c>
      <c r="B2101" s="2">
        <v>9</v>
      </c>
    </row>
    <row r="2102" spans="1:2">
      <c r="A2102" s="5">
        <v>40086</v>
      </c>
      <c r="B2102" s="2">
        <v>7</v>
      </c>
    </row>
  </sheetData>
  <sortState ref="G17:G47">
    <sortCondition ref="G1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2172"/>
  <sheetViews>
    <sheetView workbookViewId="0">
      <selection activeCell="J11" sqref="J11:Q12"/>
    </sheetView>
  </sheetViews>
  <sheetFormatPr defaultRowHeight="15"/>
  <cols>
    <col min="1" max="1" width="10.7109375" bestFit="1" customWidth="1"/>
    <col min="2" max="2" width="12.7109375" bestFit="1" customWidth="1"/>
    <col min="3" max="3" width="3.5703125" customWidth="1"/>
    <col min="4" max="4" width="9.85546875" bestFit="1" customWidth="1"/>
    <col min="5" max="5" width="6.5703125" bestFit="1" customWidth="1"/>
    <col min="6" max="6" width="3.42578125" customWidth="1"/>
    <col min="7" max="7" width="7.28515625" bestFit="1" customWidth="1"/>
    <col min="8" max="8" width="10.5703125" bestFit="1" customWidth="1"/>
    <col min="9" max="9" width="3.5703125" customWidth="1"/>
    <col min="10" max="10" width="10" bestFit="1" customWidth="1"/>
    <col min="11" max="11" width="5.5703125" bestFit="1" customWidth="1"/>
    <col min="12" max="12" width="3.28515625" customWidth="1"/>
    <col min="13" max="13" width="8.140625" bestFit="1" customWidth="1"/>
    <col min="14" max="14" width="7.5703125" bestFit="1" customWidth="1"/>
    <col min="16" max="16" width="19.140625" bestFit="1" customWidth="1"/>
  </cols>
  <sheetData>
    <row r="1" spans="1:17">
      <c r="A1" s="4" t="s">
        <v>1</v>
      </c>
      <c r="B1" s="4" t="s">
        <v>0</v>
      </c>
    </row>
    <row r="2" spans="1:17">
      <c r="A2" s="2"/>
      <c r="B2" s="2"/>
    </row>
    <row r="3" spans="1:17">
      <c r="A3" s="5">
        <v>14885</v>
      </c>
      <c r="B3" s="2">
        <v>38</v>
      </c>
    </row>
    <row r="4" spans="1:17">
      <c r="A4" s="5">
        <v>14886</v>
      </c>
      <c r="B4" s="2">
        <v>33</v>
      </c>
      <c r="D4" s="21" t="s">
        <v>2</v>
      </c>
      <c r="E4" s="22"/>
      <c r="G4" s="21" t="s">
        <v>11</v>
      </c>
      <c r="H4" s="22"/>
      <c r="J4" s="21" t="s">
        <v>15</v>
      </c>
      <c r="K4" s="21"/>
      <c r="M4" s="21" t="s">
        <v>16</v>
      </c>
      <c r="N4" s="23">
        <f>KURT(SunspotsOctober)</f>
        <v>0.3692532655915417</v>
      </c>
    </row>
    <row r="5" spans="1:17">
      <c r="A5" s="5">
        <v>14887</v>
      </c>
      <c r="B5" s="2">
        <v>29</v>
      </c>
      <c r="D5" s="22"/>
      <c r="E5" s="22"/>
      <c r="G5" s="22"/>
      <c r="H5" s="22"/>
      <c r="J5" s="22"/>
      <c r="K5" s="22"/>
      <c r="M5" s="22"/>
      <c r="N5" s="24" t="s">
        <v>20</v>
      </c>
    </row>
    <row r="6" spans="1:17">
      <c r="A6" s="5">
        <v>14888</v>
      </c>
      <c r="B6" s="2">
        <v>32</v>
      </c>
      <c r="D6" s="22" t="s">
        <v>6</v>
      </c>
      <c r="E6" s="22">
        <f>MIN(SunspotsOctober)</f>
        <v>0</v>
      </c>
      <c r="G6" s="22" t="s">
        <v>12</v>
      </c>
      <c r="H6" s="22">
        <f>E12-E8</f>
        <v>94</v>
      </c>
      <c r="J6" s="22" t="s">
        <v>18</v>
      </c>
      <c r="K6" s="23">
        <f>SKEW(SunspotsOctober)</f>
        <v>0.93713545001357113</v>
      </c>
    </row>
    <row r="7" spans="1:17">
      <c r="A7" s="5">
        <v>14889</v>
      </c>
      <c r="B7" s="2">
        <v>35</v>
      </c>
      <c r="D7" s="22" t="s">
        <v>3</v>
      </c>
      <c r="E7" s="22">
        <f>E8-(1.5*H6)</f>
        <v>-124</v>
      </c>
      <c r="G7" s="22" t="s">
        <v>13</v>
      </c>
      <c r="H7" s="23">
        <f>STDEV(SunspotsOctober)</f>
        <v>61.739888463086274</v>
      </c>
      <c r="J7" s="22"/>
      <c r="K7" s="24" t="s">
        <v>19</v>
      </c>
    </row>
    <row r="8" spans="1:17">
      <c r="A8" s="5">
        <v>14890</v>
      </c>
      <c r="B8" s="2">
        <v>44</v>
      </c>
      <c r="D8" s="22" t="s">
        <v>4</v>
      </c>
      <c r="E8" s="22">
        <f>QUARTILE(SunspotsOctober,1)</f>
        <v>17</v>
      </c>
      <c r="G8" s="22" t="s">
        <v>14</v>
      </c>
      <c r="H8" s="23">
        <f>STDEVP(SunspotsOctober)</f>
        <v>61.725661043041839</v>
      </c>
      <c r="J8" s="22" t="s">
        <v>17</v>
      </c>
      <c r="K8" s="22"/>
    </row>
    <row r="9" spans="1:17">
      <c r="A9" s="5">
        <v>14891</v>
      </c>
      <c r="B9" s="2">
        <v>57</v>
      </c>
      <c r="D9" s="22" t="s">
        <v>7</v>
      </c>
      <c r="E9" s="22">
        <f>MEDIAN(SunspotsOctober)</f>
        <v>54</v>
      </c>
    </row>
    <row r="10" spans="1:17">
      <c r="A10" s="5">
        <v>14892</v>
      </c>
      <c r="B10" s="2">
        <v>60</v>
      </c>
      <c r="D10" s="22" t="s">
        <v>8</v>
      </c>
      <c r="E10" s="23">
        <f>AVERAGE(SunspotsOctober)</f>
        <v>69.55391705069124</v>
      </c>
    </row>
    <row r="11" spans="1:17">
      <c r="A11" s="5">
        <v>14893</v>
      </c>
      <c r="B11" s="2">
        <v>53</v>
      </c>
      <c r="D11" s="22" t="s">
        <v>9</v>
      </c>
      <c r="E11" s="22">
        <f>MODE(SunspotsOctober)</f>
        <v>0</v>
      </c>
      <c r="J11" s="21" t="s">
        <v>27</v>
      </c>
      <c r="K11" s="22">
        <f>LN(E10)-(1/K12)*SUM(LN(SunspotsOctober))</f>
        <v>4.2402726090972829</v>
      </c>
      <c r="L11" s="22"/>
      <c r="M11" s="21" t="s">
        <v>29</v>
      </c>
      <c r="N11" s="22">
        <f>(1+SQRT(1+4*(K11/3)))/(4*K11)</f>
        <v>0.21104044498840757</v>
      </c>
      <c r="O11" s="22"/>
      <c r="P11" s="21" t="s">
        <v>31</v>
      </c>
      <c r="Q11" s="22">
        <f>GAMMADIST(SunspotsOctober,N11,N12,FALSE)</f>
        <v>2.5187276691822258E-3</v>
      </c>
    </row>
    <row r="12" spans="1:17">
      <c r="A12" s="5">
        <v>14894</v>
      </c>
      <c r="B12" s="2">
        <v>57</v>
      </c>
      <c r="D12" s="22" t="s">
        <v>5</v>
      </c>
      <c r="E12" s="22">
        <f>QUARTILE(SunspotsOctober,3)</f>
        <v>111</v>
      </c>
      <c r="J12" s="21" t="s">
        <v>28</v>
      </c>
      <c r="K12" s="22">
        <f>COUNT(SunspotsOctober)</f>
        <v>2170</v>
      </c>
      <c r="L12" s="22"/>
      <c r="M12" s="21" t="s">
        <v>30</v>
      </c>
      <c r="N12" s="22">
        <f>E10/N11</f>
        <v>329.57624333341329</v>
      </c>
      <c r="O12" s="22"/>
      <c r="P12" s="22"/>
      <c r="Q12" s="22"/>
    </row>
    <row r="13" spans="1:17">
      <c r="A13" s="5">
        <v>14895</v>
      </c>
      <c r="B13" s="2">
        <v>70</v>
      </c>
      <c r="D13" s="22" t="s">
        <v>3</v>
      </c>
      <c r="E13" s="22">
        <f>E12+(1.5*H6)</f>
        <v>252</v>
      </c>
    </row>
    <row r="14" spans="1:17">
      <c r="A14" s="5">
        <v>14896</v>
      </c>
      <c r="B14" s="2">
        <v>77</v>
      </c>
      <c r="D14" s="22" t="s">
        <v>10</v>
      </c>
      <c r="E14" s="22">
        <f>MAX(SunspotsOctober)</f>
        <v>324</v>
      </c>
    </row>
    <row r="15" spans="1:17" ht="15.75" thickBot="1">
      <c r="A15" s="5">
        <v>14897</v>
      </c>
      <c r="B15" s="2">
        <v>72</v>
      </c>
    </row>
    <row r="16" spans="1:17">
      <c r="A16" s="5">
        <v>14898</v>
      </c>
      <c r="B16" s="2">
        <v>66</v>
      </c>
      <c r="D16" s="22" t="s">
        <v>21</v>
      </c>
      <c r="G16" s="34" t="s">
        <v>22</v>
      </c>
      <c r="H16" s="34" t="s">
        <v>24</v>
      </c>
    </row>
    <row r="17" spans="1:8">
      <c r="A17" s="5">
        <v>14899</v>
      </c>
      <c r="B17" s="2">
        <v>70</v>
      </c>
      <c r="D17">
        <v>0</v>
      </c>
      <c r="G17" s="9">
        <v>0</v>
      </c>
      <c r="H17" s="10">
        <v>173</v>
      </c>
    </row>
    <row r="18" spans="1:8">
      <c r="A18" s="5">
        <v>14900</v>
      </c>
      <c r="B18" s="2">
        <v>71</v>
      </c>
      <c r="D18">
        <v>10</v>
      </c>
      <c r="G18" s="9">
        <v>10</v>
      </c>
      <c r="H18" s="10">
        <v>162</v>
      </c>
    </row>
    <row r="19" spans="1:8">
      <c r="A19" s="5">
        <v>14901</v>
      </c>
      <c r="B19" s="2">
        <v>59</v>
      </c>
      <c r="D19">
        <f>D18+10</f>
        <v>20</v>
      </c>
      <c r="G19" s="9">
        <v>20</v>
      </c>
      <c r="H19" s="10">
        <v>211</v>
      </c>
    </row>
    <row r="20" spans="1:8">
      <c r="A20" s="5">
        <v>14902</v>
      </c>
      <c r="B20" s="2">
        <v>71</v>
      </c>
      <c r="D20">
        <f t="shared" ref="D20:D50" si="0">D19+10</f>
        <v>30</v>
      </c>
      <c r="G20" s="9">
        <v>30</v>
      </c>
      <c r="H20" s="10">
        <v>158</v>
      </c>
    </row>
    <row r="21" spans="1:8">
      <c r="A21" s="5">
        <v>14903</v>
      </c>
      <c r="B21" s="2">
        <v>61</v>
      </c>
      <c r="D21">
        <f t="shared" si="0"/>
        <v>40</v>
      </c>
      <c r="G21" s="9">
        <v>40</v>
      </c>
      <c r="H21" s="10">
        <v>120</v>
      </c>
    </row>
    <row r="22" spans="1:8">
      <c r="A22" s="5">
        <v>14904</v>
      </c>
      <c r="B22" s="2">
        <v>67</v>
      </c>
      <c r="D22">
        <f t="shared" si="0"/>
        <v>50</v>
      </c>
      <c r="G22" s="9">
        <v>50</v>
      </c>
      <c r="H22" s="10">
        <v>147</v>
      </c>
    </row>
    <row r="23" spans="1:8">
      <c r="A23" s="5">
        <v>14905</v>
      </c>
      <c r="B23" s="2">
        <v>64</v>
      </c>
      <c r="D23">
        <f t="shared" si="0"/>
        <v>60</v>
      </c>
      <c r="G23" s="9">
        <v>60</v>
      </c>
      <c r="H23" s="10">
        <v>129</v>
      </c>
    </row>
    <row r="24" spans="1:8">
      <c r="A24" s="5">
        <v>14906</v>
      </c>
      <c r="B24" s="2">
        <v>74</v>
      </c>
      <c r="D24">
        <f t="shared" si="0"/>
        <v>70</v>
      </c>
      <c r="G24" s="9">
        <v>70</v>
      </c>
      <c r="H24" s="10">
        <v>98</v>
      </c>
    </row>
    <row r="25" spans="1:8">
      <c r="A25" s="5">
        <v>14907</v>
      </c>
      <c r="B25" s="2">
        <v>68</v>
      </c>
      <c r="D25">
        <f t="shared" si="0"/>
        <v>80</v>
      </c>
      <c r="G25" s="9">
        <v>80</v>
      </c>
      <c r="H25" s="10">
        <v>98</v>
      </c>
    </row>
    <row r="26" spans="1:8">
      <c r="A26" s="5">
        <v>14908</v>
      </c>
      <c r="B26" s="2">
        <v>41</v>
      </c>
      <c r="D26">
        <f t="shared" si="0"/>
        <v>90</v>
      </c>
      <c r="G26" s="9">
        <v>90</v>
      </c>
      <c r="H26" s="10">
        <v>90</v>
      </c>
    </row>
    <row r="27" spans="1:8">
      <c r="A27" s="5">
        <v>14909</v>
      </c>
      <c r="B27" s="2">
        <v>45</v>
      </c>
      <c r="D27">
        <f t="shared" si="0"/>
        <v>100</v>
      </c>
      <c r="G27" s="9">
        <v>100</v>
      </c>
      <c r="H27" s="10">
        <v>89</v>
      </c>
    </row>
    <row r="28" spans="1:8">
      <c r="A28" s="5">
        <v>14910</v>
      </c>
      <c r="B28" s="2">
        <v>53</v>
      </c>
      <c r="D28">
        <f t="shared" si="0"/>
        <v>110</v>
      </c>
      <c r="G28" s="9">
        <v>110</v>
      </c>
      <c r="H28" s="10">
        <v>75</v>
      </c>
    </row>
    <row r="29" spans="1:8">
      <c r="A29" s="5">
        <v>14911</v>
      </c>
      <c r="B29" s="2">
        <v>52</v>
      </c>
      <c r="D29">
        <f t="shared" si="0"/>
        <v>120</v>
      </c>
      <c r="G29" s="9">
        <v>120</v>
      </c>
      <c r="H29" s="10">
        <v>91</v>
      </c>
    </row>
    <row r="30" spans="1:8">
      <c r="A30" s="5">
        <v>14912</v>
      </c>
      <c r="B30" s="2">
        <v>52</v>
      </c>
      <c r="D30">
        <f t="shared" si="0"/>
        <v>130</v>
      </c>
      <c r="G30" s="9">
        <v>130</v>
      </c>
      <c r="H30" s="10">
        <v>86</v>
      </c>
    </row>
    <row r="31" spans="1:8">
      <c r="A31" s="5">
        <v>14913</v>
      </c>
      <c r="B31" s="2">
        <v>46</v>
      </c>
      <c r="D31">
        <f t="shared" si="0"/>
        <v>140</v>
      </c>
      <c r="G31" s="9">
        <v>140</v>
      </c>
      <c r="H31" s="10">
        <v>60</v>
      </c>
    </row>
    <row r="32" spans="1:8">
      <c r="A32" s="5">
        <v>14914</v>
      </c>
      <c r="B32" s="2">
        <v>49</v>
      </c>
      <c r="D32">
        <f t="shared" si="0"/>
        <v>150</v>
      </c>
      <c r="G32" s="9">
        <v>150</v>
      </c>
      <c r="H32" s="10">
        <v>64</v>
      </c>
    </row>
    <row r="33" spans="1:8">
      <c r="A33" s="5">
        <v>14915</v>
      </c>
      <c r="B33" s="2">
        <v>38</v>
      </c>
      <c r="D33">
        <f t="shared" si="0"/>
        <v>160</v>
      </c>
      <c r="G33" s="9">
        <v>160</v>
      </c>
      <c r="H33" s="10">
        <v>49</v>
      </c>
    </row>
    <row r="34" spans="1:8">
      <c r="A34" s="5">
        <v>15250</v>
      </c>
      <c r="B34" s="2">
        <v>44</v>
      </c>
      <c r="D34">
        <f t="shared" si="0"/>
        <v>170</v>
      </c>
      <c r="G34" s="9">
        <v>170</v>
      </c>
      <c r="H34" s="10">
        <v>43</v>
      </c>
    </row>
    <row r="35" spans="1:8">
      <c r="A35" s="5">
        <v>15251</v>
      </c>
      <c r="B35" s="2">
        <v>30</v>
      </c>
      <c r="D35">
        <f t="shared" si="0"/>
        <v>180</v>
      </c>
      <c r="G35" s="9">
        <v>180</v>
      </c>
      <c r="H35" s="10">
        <v>20</v>
      </c>
    </row>
    <row r="36" spans="1:8">
      <c r="A36" s="5">
        <v>15252</v>
      </c>
      <c r="B36" s="2">
        <v>31</v>
      </c>
      <c r="D36">
        <f t="shared" si="0"/>
        <v>190</v>
      </c>
      <c r="G36" s="9">
        <v>190</v>
      </c>
      <c r="H36" s="10">
        <v>28</v>
      </c>
    </row>
    <row r="37" spans="1:8">
      <c r="A37" s="5">
        <v>15253</v>
      </c>
      <c r="B37" s="2">
        <v>33</v>
      </c>
      <c r="D37">
        <f t="shared" si="0"/>
        <v>200</v>
      </c>
      <c r="G37" s="9">
        <v>200</v>
      </c>
      <c r="H37" s="10">
        <v>27</v>
      </c>
    </row>
    <row r="38" spans="1:8">
      <c r="A38" s="5">
        <v>15254</v>
      </c>
      <c r="B38" s="2">
        <v>34</v>
      </c>
      <c r="D38">
        <f t="shared" si="0"/>
        <v>210</v>
      </c>
      <c r="G38" s="9">
        <v>210</v>
      </c>
      <c r="H38" s="10">
        <v>22</v>
      </c>
    </row>
    <row r="39" spans="1:8">
      <c r="A39" s="5">
        <v>15255</v>
      </c>
      <c r="B39" s="2">
        <v>42</v>
      </c>
      <c r="D39">
        <f t="shared" si="0"/>
        <v>220</v>
      </c>
      <c r="G39" s="9">
        <v>220</v>
      </c>
      <c r="H39" s="10">
        <v>15</v>
      </c>
    </row>
    <row r="40" spans="1:8">
      <c r="A40" s="5">
        <v>15256</v>
      </c>
      <c r="B40" s="2">
        <v>43</v>
      </c>
      <c r="D40">
        <f t="shared" si="0"/>
        <v>230</v>
      </c>
      <c r="G40" s="9">
        <v>230</v>
      </c>
      <c r="H40" s="10">
        <v>14</v>
      </c>
    </row>
    <row r="41" spans="1:8">
      <c r="A41" s="5">
        <v>15257</v>
      </c>
      <c r="B41" s="2">
        <v>48</v>
      </c>
      <c r="D41">
        <f t="shared" si="0"/>
        <v>240</v>
      </c>
      <c r="G41" s="9">
        <v>240</v>
      </c>
      <c r="H41" s="10">
        <v>6</v>
      </c>
    </row>
    <row r="42" spans="1:8">
      <c r="A42" s="5">
        <v>15258</v>
      </c>
      <c r="B42" s="2">
        <v>41</v>
      </c>
      <c r="D42">
        <f t="shared" si="0"/>
        <v>250</v>
      </c>
      <c r="G42" s="9">
        <v>250</v>
      </c>
      <c r="H42" s="10">
        <v>6</v>
      </c>
    </row>
    <row r="43" spans="1:8">
      <c r="A43" s="5">
        <v>15259</v>
      </c>
      <c r="B43" s="2">
        <v>32</v>
      </c>
      <c r="D43">
        <f t="shared" si="0"/>
        <v>260</v>
      </c>
      <c r="G43" s="9">
        <v>260</v>
      </c>
      <c r="H43" s="10">
        <v>6</v>
      </c>
    </row>
    <row r="44" spans="1:8">
      <c r="A44" s="5">
        <v>15260</v>
      </c>
      <c r="B44" s="2">
        <v>39</v>
      </c>
      <c r="D44">
        <f t="shared" si="0"/>
        <v>270</v>
      </c>
      <c r="G44" s="9">
        <v>270</v>
      </c>
      <c r="H44" s="10">
        <v>2</v>
      </c>
    </row>
    <row r="45" spans="1:8">
      <c r="A45" s="5">
        <v>15261</v>
      </c>
      <c r="B45" s="2">
        <v>43</v>
      </c>
      <c r="D45">
        <f t="shared" si="0"/>
        <v>280</v>
      </c>
      <c r="G45" s="9">
        <v>280</v>
      </c>
      <c r="H45" s="10">
        <v>5</v>
      </c>
    </row>
    <row r="46" spans="1:8">
      <c r="A46" s="5">
        <v>15262</v>
      </c>
      <c r="B46" s="2">
        <v>43</v>
      </c>
      <c r="D46">
        <f t="shared" si="0"/>
        <v>290</v>
      </c>
      <c r="G46" s="9">
        <v>290</v>
      </c>
      <c r="H46" s="10">
        <v>3</v>
      </c>
    </row>
    <row r="47" spans="1:8">
      <c r="A47" s="5">
        <v>15263</v>
      </c>
      <c r="B47" s="2">
        <v>38</v>
      </c>
      <c r="D47">
        <f t="shared" si="0"/>
        <v>300</v>
      </c>
      <c r="G47" s="9">
        <v>300</v>
      </c>
      <c r="H47" s="10">
        <v>0</v>
      </c>
    </row>
    <row r="48" spans="1:8">
      <c r="A48" s="5">
        <v>15264</v>
      </c>
      <c r="B48" s="2">
        <v>48</v>
      </c>
      <c r="D48">
        <f t="shared" si="0"/>
        <v>310</v>
      </c>
      <c r="G48" s="9">
        <v>310</v>
      </c>
      <c r="H48" s="10">
        <v>0</v>
      </c>
    </row>
    <row r="49" spans="1:8">
      <c r="A49" s="5">
        <v>15265</v>
      </c>
      <c r="B49" s="2">
        <v>58</v>
      </c>
      <c r="D49">
        <f t="shared" si="0"/>
        <v>320</v>
      </c>
      <c r="G49" s="9">
        <v>320</v>
      </c>
      <c r="H49" s="10">
        <v>1</v>
      </c>
    </row>
    <row r="50" spans="1:8">
      <c r="A50" s="5">
        <v>15266</v>
      </c>
      <c r="B50" s="2">
        <v>66</v>
      </c>
      <c r="D50">
        <f t="shared" si="0"/>
        <v>330</v>
      </c>
      <c r="G50" s="9">
        <v>330</v>
      </c>
      <c r="H50" s="10">
        <v>2</v>
      </c>
    </row>
    <row r="51" spans="1:8" ht="15.75" thickBot="1">
      <c r="A51" s="5">
        <v>15267</v>
      </c>
      <c r="B51" s="2">
        <v>63</v>
      </c>
      <c r="G51" s="11" t="s">
        <v>23</v>
      </c>
      <c r="H51" s="11">
        <v>0</v>
      </c>
    </row>
    <row r="52" spans="1:8">
      <c r="A52" s="5">
        <v>15268</v>
      </c>
      <c r="B52" s="2">
        <v>60</v>
      </c>
    </row>
    <row r="53" spans="1:8">
      <c r="A53" s="5">
        <v>15269</v>
      </c>
      <c r="B53" s="2">
        <v>49</v>
      </c>
    </row>
    <row r="54" spans="1:8">
      <c r="A54" s="5">
        <v>15270</v>
      </c>
      <c r="B54" s="2">
        <v>45</v>
      </c>
    </row>
    <row r="55" spans="1:8">
      <c r="A55" s="5">
        <v>15271</v>
      </c>
      <c r="B55" s="2">
        <v>34</v>
      </c>
    </row>
    <row r="56" spans="1:8">
      <c r="A56" s="5">
        <v>15272</v>
      </c>
      <c r="B56" s="2">
        <v>52</v>
      </c>
    </row>
    <row r="57" spans="1:8">
      <c r="A57" s="5">
        <v>15273</v>
      </c>
      <c r="B57" s="2">
        <v>42</v>
      </c>
    </row>
    <row r="58" spans="1:8">
      <c r="A58" s="5">
        <v>15274</v>
      </c>
      <c r="B58" s="2">
        <v>44</v>
      </c>
    </row>
    <row r="59" spans="1:8">
      <c r="A59" s="5">
        <v>15275</v>
      </c>
      <c r="B59" s="2">
        <v>52</v>
      </c>
    </row>
    <row r="60" spans="1:8">
      <c r="A60" s="5">
        <v>15276</v>
      </c>
      <c r="B60" s="2">
        <v>63</v>
      </c>
    </row>
    <row r="61" spans="1:8">
      <c r="A61" s="5">
        <v>15277</v>
      </c>
      <c r="B61" s="2">
        <v>54</v>
      </c>
    </row>
    <row r="62" spans="1:8">
      <c r="A62" s="5">
        <v>15278</v>
      </c>
      <c r="B62" s="2">
        <v>64</v>
      </c>
    </row>
    <row r="63" spans="1:8">
      <c r="A63" s="5">
        <v>15279</v>
      </c>
      <c r="B63" s="2">
        <v>50</v>
      </c>
    </row>
    <row r="64" spans="1:8">
      <c r="A64" s="5">
        <v>15280</v>
      </c>
      <c r="B64" s="2">
        <v>50</v>
      </c>
    </row>
    <row r="65" spans="1:2">
      <c r="A65" s="5">
        <v>15615</v>
      </c>
      <c r="B65" s="2">
        <v>14</v>
      </c>
    </row>
    <row r="66" spans="1:2">
      <c r="A66" s="5">
        <v>15616</v>
      </c>
      <c r="B66" s="2">
        <v>17</v>
      </c>
    </row>
    <row r="67" spans="1:2">
      <c r="A67" s="5">
        <v>15617</v>
      </c>
      <c r="B67" s="2">
        <v>8</v>
      </c>
    </row>
    <row r="68" spans="1:2">
      <c r="A68" s="5">
        <v>15618</v>
      </c>
      <c r="B68" s="2">
        <v>0</v>
      </c>
    </row>
    <row r="69" spans="1:2">
      <c r="A69" s="5">
        <v>15619</v>
      </c>
      <c r="B69" s="2">
        <v>0</v>
      </c>
    </row>
    <row r="70" spans="1:2">
      <c r="A70" s="5">
        <v>15620</v>
      </c>
      <c r="B70" s="2">
        <v>0</v>
      </c>
    </row>
    <row r="71" spans="1:2">
      <c r="A71" s="5">
        <v>15621</v>
      </c>
      <c r="B71" s="2">
        <v>18</v>
      </c>
    </row>
    <row r="72" spans="1:2">
      <c r="A72" s="5">
        <v>15622</v>
      </c>
      <c r="B72" s="2">
        <v>17</v>
      </c>
    </row>
    <row r="73" spans="1:2">
      <c r="A73" s="5">
        <v>15623</v>
      </c>
      <c r="B73" s="2">
        <v>27</v>
      </c>
    </row>
    <row r="74" spans="1:2">
      <c r="A74" s="5">
        <v>15624</v>
      </c>
      <c r="B74" s="2">
        <v>32</v>
      </c>
    </row>
    <row r="75" spans="1:2">
      <c r="A75" s="5">
        <v>15625</v>
      </c>
      <c r="B75" s="2">
        <v>29</v>
      </c>
    </row>
    <row r="76" spans="1:2">
      <c r="A76" s="5">
        <v>15626</v>
      </c>
      <c r="B76" s="2">
        <v>32</v>
      </c>
    </row>
    <row r="77" spans="1:2">
      <c r="A77" s="5">
        <v>15627</v>
      </c>
      <c r="B77" s="2">
        <v>10</v>
      </c>
    </row>
    <row r="78" spans="1:2">
      <c r="A78" s="5">
        <v>15628</v>
      </c>
      <c r="B78" s="2">
        <v>9</v>
      </c>
    </row>
    <row r="79" spans="1:2">
      <c r="A79" s="5">
        <v>15629</v>
      </c>
      <c r="B79" s="2">
        <v>11</v>
      </c>
    </row>
    <row r="80" spans="1:2">
      <c r="A80" s="5">
        <v>15630</v>
      </c>
      <c r="B80" s="2">
        <v>12</v>
      </c>
    </row>
    <row r="81" spans="1:2">
      <c r="A81" s="5">
        <v>15631</v>
      </c>
      <c r="B81" s="2">
        <v>10</v>
      </c>
    </row>
    <row r="82" spans="1:2">
      <c r="A82" s="5">
        <v>15632</v>
      </c>
      <c r="B82" s="2">
        <v>10</v>
      </c>
    </row>
    <row r="83" spans="1:2">
      <c r="A83" s="5">
        <v>15633</v>
      </c>
      <c r="B83" s="2">
        <v>17</v>
      </c>
    </row>
    <row r="84" spans="1:2">
      <c r="A84" s="5">
        <v>15634</v>
      </c>
      <c r="B84" s="2">
        <v>19</v>
      </c>
    </row>
    <row r="85" spans="1:2">
      <c r="A85" s="5">
        <v>15635</v>
      </c>
      <c r="B85" s="2">
        <v>23</v>
      </c>
    </row>
    <row r="86" spans="1:2">
      <c r="A86" s="5">
        <v>15636</v>
      </c>
      <c r="B86" s="2">
        <v>25</v>
      </c>
    </row>
    <row r="87" spans="1:2">
      <c r="A87" s="5">
        <v>15637</v>
      </c>
      <c r="B87" s="2">
        <v>17</v>
      </c>
    </row>
    <row r="88" spans="1:2">
      <c r="A88" s="5">
        <v>15638</v>
      </c>
      <c r="B88" s="2">
        <v>16</v>
      </c>
    </row>
    <row r="89" spans="1:2">
      <c r="A89" s="5">
        <v>15639</v>
      </c>
      <c r="B89" s="2">
        <v>8</v>
      </c>
    </row>
    <row r="90" spans="1:2">
      <c r="A90" s="5">
        <v>15640</v>
      </c>
      <c r="B90" s="2">
        <v>13</v>
      </c>
    </row>
    <row r="91" spans="1:2">
      <c r="A91" s="5">
        <v>15641</v>
      </c>
      <c r="B91" s="2">
        <v>31</v>
      </c>
    </row>
    <row r="92" spans="1:2">
      <c r="A92" s="5">
        <v>15642</v>
      </c>
      <c r="B92" s="2">
        <v>39</v>
      </c>
    </row>
    <row r="93" spans="1:2">
      <c r="A93" s="5">
        <v>15643</v>
      </c>
      <c r="B93" s="2">
        <v>37</v>
      </c>
    </row>
    <row r="94" spans="1:2">
      <c r="A94" s="5">
        <v>15644</v>
      </c>
      <c r="B94" s="2">
        <v>51</v>
      </c>
    </row>
    <row r="95" spans="1:2">
      <c r="A95" s="5">
        <v>15645</v>
      </c>
      <c r="B95" s="2">
        <v>44</v>
      </c>
    </row>
    <row r="96" spans="1:2">
      <c r="A96" s="5">
        <v>15980</v>
      </c>
      <c r="B96" s="2">
        <v>15</v>
      </c>
    </row>
    <row r="97" spans="1:2">
      <c r="A97" s="5">
        <v>15981</v>
      </c>
      <c r="B97" s="2">
        <v>15</v>
      </c>
    </row>
    <row r="98" spans="1:2">
      <c r="A98" s="5">
        <v>15982</v>
      </c>
      <c r="B98" s="2">
        <v>17</v>
      </c>
    </row>
    <row r="99" spans="1:2">
      <c r="A99" s="5">
        <v>15983</v>
      </c>
      <c r="B99" s="2">
        <v>19</v>
      </c>
    </row>
    <row r="100" spans="1:2">
      <c r="A100" s="5">
        <v>15984</v>
      </c>
      <c r="B100" s="2">
        <v>14</v>
      </c>
    </row>
    <row r="101" spans="1:2">
      <c r="A101" s="5">
        <v>15985</v>
      </c>
      <c r="B101" s="2">
        <v>13</v>
      </c>
    </row>
    <row r="102" spans="1:2">
      <c r="A102" s="5">
        <v>15986</v>
      </c>
      <c r="B102" s="2">
        <v>11</v>
      </c>
    </row>
    <row r="103" spans="1:2">
      <c r="A103" s="5">
        <v>15987</v>
      </c>
      <c r="B103" s="2">
        <v>10</v>
      </c>
    </row>
    <row r="104" spans="1:2">
      <c r="A104" s="5">
        <v>15988</v>
      </c>
      <c r="B104" s="2">
        <v>13</v>
      </c>
    </row>
    <row r="105" spans="1:2">
      <c r="A105" s="5">
        <v>15989</v>
      </c>
      <c r="B105" s="2">
        <v>10</v>
      </c>
    </row>
    <row r="106" spans="1:2">
      <c r="A106" s="5">
        <v>15990</v>
      </c>
      <c r="B106" s="2">
        <v>8</v>
      </c>
    </row>
    <row r="107" spans="1:2">
      <c r="A107" s="5">
        <v>15991</v>
      </c>
      <c r="B107" s="2">
        <v>0</v>
      </c>
    </row>
    <row r="108" spans="1:2">
      <c r="A108" s="5">
        <v>15992</v>
      </c>
      <c r="B108" s="2">
        <v>0</v>
      </c>
    </row>
    <row r="109" spans="1:2">
      <c r="A109" s="5">
        <v>15993</v>
      </c>
      <c r="B109" s="2">
        <v>0</v>
      </c>
    </row>
    <row r="110" spans="1:2">
      <c r="A110" s="5">
        <v>15994</v>
      </c>
      <c r="B110" s="2">
        <v>0</v>
      </c>
    </row>
    <row r="111" spans="1:2">
      <c r="A111" s="5">
        <v>15995</v>
      </c>
      <c r="B111" s="2">
        <v>0</v>
      </c>
    </row>
    <row r="112" spans="1:2">
      <c r="A112" s="5">
        <v>15996</v>
      </c>
      <c r="B112" s="2">
        <v>0</v>
      </c>
    </row>
    <row r="113" spans="1:2">
      <c r="A113" s="5">
        <v>15997</v>
      </c>
      <c r="B113" s="2">
        <v>7</v>
      </c>
    </row>
    <row r="114" spans="1:2">
      <c r="A114" s="5">
        <v>15998</v>
      </c>
      <c r="B114" s="2">
        <v>9</v>
      </c>
    </row>
    <row r="115" spans="1:2">
      <c r="A115" s="5">
        <v>15999</v>
      </c>
      <c r="B115" s="2">
        <v>0</v>
      </c>
    </row>
    <row r="116" spans="1:2">
      <c r="A116" s="5">
        <v>16000</v>
      </c>
      <c r="B116" s="2">
        <v>0</v>
      </c>
    </row>
    <row r="117" spans="1:2">
      <c r="A117" s="5">
        <v>16001</v>
      </c>
      <c r="B117" s="2">
        <v>0</v>
      </c>
    </row>
    <row r="118" spans="1:2">
      <c r="A118" s="5">
        <v>16002</v>
      </c>
      <c r="B118" s="2">
        <v>0</v>
      </c>
    </row>
    <row r="119" spans="1:2">
      <c r="A119" s="5">
        <v>16003</v>
      </c>
      <c r="B119" s="2">
        <v>9</v>
      </c>
    </row>
    <row r="120" spans="1:2">
      <c r="A120" s="5">
        <v>16004</v>
      </c>
      <c r="B120" s="2">
        <v>9</v>
      </c>
    </row>
    <row r="121" spans="1:2">
      <c r="A121" s="5">
        <v>16005</v>
      </c>
      <c r="B121" s="2">
        <v>9</v>
      </c>
    </row>
    <row r="122" spans="1:2">
      <c r="A122" s="5">
        <v>16006</v>
      </c>
      <c r="B122" s="2">
        <v>9</v>
      </c>
    </row>
    <row r="123" spans="1:2">
      <c r="A123" s="5">
        <v>16007</v>
      </c>
      <c r="B123" s="2">
        <v>9</v>
      </c>
    </row>
    <row r="124" spans="1:2">
      <c r="A124" s="5">
        <v>16008</v>
      </c>
      <c r="B124" s="2">
        <v>14</v>
      </c>
    </row>
    <row r="125" spans="1:2">
      <c r="A125" s="5">
        <v>16009</v>
      </c>
      <c r="B125" s="2">
        <v>11</v>
      </c>
    </row>
    <row r="126" spans="1:2">
      <c r="A126" s="5">
        <v>16010</v>
      </c>
      <c r="B126" s="2">
        <v>10</v>
      </c>
    </row>
    <row r="127" spans="1:2">
      <c r="A127" s="5">
        <v>16346</v>
      </c>
      <c r="B127" s="2">
        <v>42</v>
      </c>
    </row>
    <row r="128" spans="1:2">
      <c r="A128" s="5">
        <v>16347</v>
      </c>
      <c r="B128" s="2">
        <v>32</v>
      </c>
    </row>
    <row r="129" spans="1:2">
      <c r="A129" s="5">
        <v>16348</v>
      </c>
      <c r="B129" s="2">
        <v>46</v>
      </c>
    </row>
    <row r="130" spans="1:2">
      <c r="A130" s="5">
        <v>16349</v>
      </c>
      <c r="B130" s="2">
        <v>41</v>
      </c>
    </row>
    <row r="131" spans="1:2">
      <c r="A131" s="5">
        <v>16350</v>
      </c>
      <c r="B131" s="2">
        <v>23</v>
      </c>
    </row>
    <row r="132" spans="1:2">
      <c r="A132" s="5">
        <v>16351</v>
      </c>
      <c r="B132" s="2">
        <v>15</v>
      </c>
    </row>
    <row r="133" spans="1:2">
      <c r="A133" s="5">
        <v>16352</v>
      </c>
      <c r="B133" s="2">
        <v>8</v>
      </c>
    </row>
    <row r="134" spans="1:2">
      <c r="A134" s="5">
        <v>16353</v>
      </c>
      <c r="B134" s="2">
        <v>16</v>
      </c>
    </row>
    <row r="135" spans="1:2">
      <c r="A135" s="5">
        <v>16354</v>
      </c>
      <c r="B135" s="2">
        <v>19</v>
      </c>
    </row>
    <row r="136" spans="1:2">
      <c r="A136" s="5">
        <v>16355</v>
      </c>
      <c r="B136" s="2">
        <v>17</v>
      </c>
    </row>
    <row r="137" spans="1:2">
      <c r="A137" s="5">
        <v>16356</v>
      </c>
      <c r="B137" s="2">
        <v>7</v>
      </c>
    </row>
    <row r="138" spans="1:2">
      <c r="A138" s="5">
        <v>16357</v>
      </c>
      <c r="B138" s="2">
        <v>7</v>
      </c>
    </row>
    <row r="139" spans="1:2">
      <c r="A139" s="5">
        <v>16358</v>
      </c>
      <c r="B139" s="2">
        <v>0</v>
      </c>
    </row>
    <row r="140" spans="1:2">
      <c r="A140" s="5">
        <v>16359</v>
      </c>
      <c r="B140" s="2">
        <v>0</v>
      </c>
    </row>
    <row r="141" spans="1:2">
      <c r="A141" s="5">
        <v>16360</v>
      </c>
      <c r="B141" s="2">
        <v>8</v>
      </c>
    </row>
    <row r="142" spans="1:2">
      <c r="A142" s="5">
        <v>16361</v>
      </c>
      <c r="B142" s="2">
        <v>22</v>
      </c>
    </row>
    <row r="143" spans="1:2">
      <c r="A143" s="5">
        <v>16362</v>
      </c>
      <c r="B143" s="2">
        <v>23</v>
      </c>
    </row>
    <row r="144" spans="1:2">
      <c r="A144" s="5">
        <v>16363</v>
      </c>
      <c r="B144" s="2">
        <v>21</v>
      </c>
    </row>
    <row r="145" spans="1:2">
      <c r="A145" s="5">
        <v>16364</v>
      </c>
      <c r="B145" s="2">
        <v>12</v>
      </c>
    </row>
    <row r="146" spans="1:2">
      <c r="A146" s="5">
        <v>16365</v>
      </c>
      <c r="B146" s="2">
        <v>17</v>
      </c>
    </row>
    <row r="147" spans="1:2">
      <c r="A147" s="5">
        <v>16366</v>
      </c>
      <c r="B147" s="2">
        <v>17</v>
      </c>
    </row>
    <row r="148" spans="1:2">
      <c r="A148" s="5">
        <v>16367</v>
      </c>
      <c r="B148" s="2">
        <v>18</v>
      </c>
    </row>
    <row r="149" spans="1:2">
      <c r="A149" s="5">
        <v>16368</v>
      </c>
      <c r="B149" s="2">
        <v>13</v>
      </c>
    </row>
    <row r="150" spans="1:2">
      <c r="A150" s="5">
        <v>16369</v>
      </c>
      <c r="B150" s="2">
        <v>9</v>
      </c>
    </row>
    <row r="151" spans="1:2">
      <c r="A151" s="5">
        <v>16370</v>
      </c>
      <c r="B151" s="2">
        <v>11</v>
      </c>
    </row>
    <row r="152" spans="1:2">
      <c r="A152" s="5">
        <v>16371</v>
      </c>
      <c r="B152" s="2">
        <v>10</v>
      </c>
    </row>
    <row r="153" spans="1:2">
      <c r="A153" s="5">
        <v>16372</v>
      </c>
      <c r="B153" s="2">
        <v>9</v>
      </c>
    </row>
    <row r="154" spans="1:2">
      <c r="A154" s="5">
        <v>16373</v>
      </c>
      <c r="B154" s="2">
        <v>14</v>
      </c>
    </row>
    <row r="155" spans="1:2">
      <c r="A155" s="5">
        <v>16374</v>
      </c>
      <c r="B155" s="2">
        <v>11</v>
      </c>
    </row>
    <row r="156" spans="1:2">
      <c r="A156" s="5">
        <v>16375</v>
      </c>
      <c r="B156" s="2">
        <v>18</v>
      </c>
    </row>
    <row r="157" spans="1:2">
      <c r="A157" s="5">
        <v>16376</v>
      </c>
      <c r="B157" s="2">
        <v>17</v>
      </c>
    </row>
    <row r="158" spans="1:2">
      <c r="A158" s="5">
        <v>16711</v>
      </c>
      <c r="B158" s="2">
        <v>80</v>
      </c>
    </row>
    <row r="159" spans="1:2">
      <c r="A159" s="5">
        <v>16712</v>
      </c>
      <c r="B159" s="2">
        <v>76</v>
      </c>
    </row>
    <row r="160" spans="1:2">
      <c r="A160" s="5">
        <v>16713</v>
      </c>
      <c r="B160" s="2">
        <v>78</v>
      </c>
    </row>
    <row r="161" spans="1:2">
      <c r="A161" s="5">
        <v>16714</v>
      </c>
      <c r="B161" s="2">
        <v>70</v>
      </c>
    </row>
    <row r="162" spans="1:2">
      <c r="A162" s="5">
        <v>16715</v>
      </c>
      <c r="B162" s="2">
        <v>67</v>
      </c>
    </row>
    <row r="163" spans="1:2">
      <c r="A163" s="5">
        <v>16716</v>
      </c>
      <c r="B163" s="2">
        <v>79</v>
      </c>
    </row>
    <row r="164" spans="1:2">
      <c r="A164" s="5">
        <v>16717</v>
      </c>
      <c r="B164" s="2">
        <v>95</v>
      </c>
    </row>
    <row r="165" spans="1:2">
      <c r="A165" s="5">
        <v>16718</v>
      </c>
      <c r="B165" s="2">
        <v>79</v>
      </c>
    </row>
    <row r="166" spans="1:2">
      <c r="A166" s="5">
        <v>16719</v>
      </c>
      <c r="B166" s="2">
        <v>69</v>
      </c>
    </row>
    <row r="167" spans="1:2">
      <c r="A167" s="5">
        <v>16720</v>
      </c>
      <c r="B167" s="2">
        <v>49</v>
      </c>
    </row>
    <row r="168" spans="1:2">
      <c r="A168" s="5">
        <v>16721</v>
      </c>
      <c r="B168" s="2">
        <v>36</v>
      </c>
    </row>
    <row r="169" spans="1:2">
      <c r="A169" s="5">
        <v>16722</v>
      </c>
      <c r="B169" s="2">
        <v>32</v>
      </c>
    </row>
    <row r="170" spans="1:2">
      <c r="A170" s="5">
        <v>16723</v>
      </c>
      <c r="B170" s="2">
        <v>53</v>
      </c>
    </row>
    <row r="171" spans="1:2">
      <c r="A171" s="5">
        <v>16724</v>
      </c>
      <c r="B171" s="2">
        <v>36</v>
      </c>
    </row>
    <row r="172" spans="1:2">
      <c r="A172" s="5">
        <v>16725</v>
      </c>
      <c r="B172" s="2">
        <v>44</v>
      </c>
    </row>
    <row r="173" spans="1:2">
      <c r="A173" s="5">
        <v>16726</v>
      </c>
      <c r="B173" s="2">
        <v>47</v>
      </c>
    </row>
    <row r="174" spans="1:2">
      <c r="A174" s="5">
        <v>16727</v>
      </c>
      <c r="B174" s="2">
        <v>60</v>
      </c>
    </row>
    <row r="175" spans="1:2">
      <c r="A175" s="5">
        <v>16728</v>
      </c>
      <c r="B175" s="2">
        <v>86</v>
      </c>
    </row>
    <row r="176" spans="1:2">
      <c r="A176" s="5">
        <v>16729</v>
      </c>
      <c r="B176" s="2">
        <v>103</v>
      </c>
    </row>
    <row r="177" spans="1:2">
      <c r="A177" s="5">
        <v>16730</v>
      </c>
      <c r="B177" s="2">
        <v>90</v>
      </c>
    </row>
    <row r="178" spans="1:2">
      <c r="A178" s="5">
        <v>16731</v>
      </c>
      <c r="B178" s="2">
        <v>85</v>
      </c>
    </row>
    <row r="179" spans="1:2">
      <c r="A179" s="5">
        <v>16732</v>
      </c>
      <c r="B179" s="2">
        <v>78</v>
      </c>
    </row>
    <row r="180" spans="1:2">
      <c r="A180" s="5">
        <v>16733</v>
      </c>
      <c r="B180" s="2">
        <v>61</v>
      </c>
    </row>
    <row r="181" spans="1:2">
      <c r="A181" s="5">
        <v>16734</v>
      </c>
      <c r="B181" s="2">
        <v>70</v>
      </c>
    </row>
    <row r="182" spans="1:2">
      <c r="A182" s="5">
        <v>16735</v>
      </c>
      <c r="B182" s="2">
        <v>69</v>
      </c>
    </row>
    <row r="183" spans="1:2">
      <c r="A183" s="5">
        <v>16736</v>
      </c>
      <c r="B183" s="2">
        <v>72</v>
      </c>
    </row>
    <row r="184" spans="1:2">
      <c r="A184" s="5">
        <v>16737</v>
      </c>
      <c r="B184" s="2">
        <v>97</v>
      </c>
    </row>
    <row r="185" spans="1:2">
      <c r="A185" s="5">
        <v>16738</v>
      </c>
      <c r="B185" s="2">
        <v>114</v>
      </c>
    </row>
    <row r="186" spans="1:2">
      <c r="A186" s="5">
        <v>16739</v>
      </c>
      <c r="B186" s="2">
        <v>90</v>
      </c>
    </row>
    <row r="187" spans="1:2">
      <c r="A187" s="5">
        <v>16740</v>
      </c>
      <c r="B187" s="2">
        <v>74</v>
      </c>
    </row>
    <row r="188" spans="1:2">
      <c r="A188" s="5">
        <v>16741</v>
      </c>
      <c r="B188" s="2">
        <v>71</v>
      </c>
    </row>
    <row r="189" spans="1:2">
      <c r="A189" s="5">
        <v>17076</v>
      </c>
      <c r="B189" s="2">
        <v>102</v>
      </c>
    </row>
    <row r="190" spans="1:2">
      <c r="A190" s="5">
        <v>17077</v>
      </c>
      <c r="B190" s="2">
        <v>102</v>
      </c>
    </row>
    <row r="191" spans="1:2">
      <c r="A191" s="5">
        <v>17078</v>
      </c>
      <c r="B191" s="2">
        <v>82</v>
      </c>
    </row>
    <row r="192" spans="1:2">
      <c r="A192" s="5">
        <v>17079</v>
      </c>
      <c r="B192" s="2">
        <v>73</v>
      </c>
    </row>
    <row r="193" spans="1:2">
      <c r="A193" s="5">
        <v>17080</v>
      </c>
      <c r="B193" s="2">
        <v>69</v>
      </c>
    </row>
    <row r="194" spans="1:2">
      <c r="A194" s="5">
        <v>17081</v>
      </c>
      <c r="B194" s="2">
        <v>72</v>
      </c>
    </row>
    <row r="195" spans="1:2">
      <c r="A195" s="5">
        <v>17082</v>
      </c>
      <c r="B195" s="2">
        <v>74</v>
      </c>
    </row>
    <row r="196" spans="1:2">
      <c r="A196" s="5">
        <v>17083</v>
      </c>
      <c r="B196" s="2">
        <v>71</v>
      </c>
    </row>
    <row r="197" spans="1:2">
      <c r="A197" s="5">
        <v>17084</v>
      </c>
      <c r="B197" s="2">
        <v>73</v>
      </c>
    </row>
    <row r="198" spans="1:2">
      <c r="A198" s="5">
        <v>17085</v>
      </c>
      <c r="B198" s="2">
        <v>53</v>
      </c>
    </row>
    <row r="199" spans="1:2">
      <c r="A199" s="5">
        <v>17086</v>
      </c>
      <c r="B199" s="2">
        <v>45</v>
      </c>
    </row>
    <row r="200" spans="1:2">
      <c r="A200" s="5">
        <v>17087</v>
      </c>
      <c r="B200" s="2">
        <v>83</v>
      </c>
    </row>
    <row r="201" spans="1:2">
      <c r="A201" s="5">
        <v>17088</v>
      </c>
      <c r="B201" s="2">
        <v>109</v>
      </c>
    </row>
    <row r="202" spans="1:2">
      <c r="A202" s="5">
        <v>17089</v>
      </c>
      <c r="B202" s="2">
        <v>124</v>
      </c>
    </row>
    <row r="203" spans="1:2">
      <c r="A203" s="5">
        <v>17090</v>
      </c>
      <c r="B203" s="2">
        <v>111</v>
      </c>
    </row>
    <row r="204" spans="1:2">
      <c r="A204" s="5">
        <v>17091</v>
      </c>
      <c r="B204" s="2">
        <v>137</v>
      </c>
    </row>
    <row r="205" spans="1:2">
      <c r="A205" s="5">
        <v>17092</v>
      </c>
      <c r="B205" s="2">
        <v>149</v>
      </c>
    </row>
    <row r="206" spans="1:2">
      <c r="A206" s="5">
        <v>17093</v>
      </c>
      <c r="B206" s="2">
        <v>131</v>
      </c>
    </row>
    <row r="207" spans="1:2">
      <c r="A207" s="5">
        <v>17094</v>
      </c>
      <c r="B207" s="2">
        <v>140</v>
      </c>
    </row>
    <row r="208" spans="1:2">
      <c r="A208" s="5">
        <v>17095</v>
      </c>
      <c r="B208" s="2">
        <v>155</v>
      </c>
    </row>
    <row r="209" spans="1:2">
      <c r="A209" s="5">
        <v>17096</v>
      </c>
      <c r="B209" s="2">
        <v>163</v>
      </c>
    </row>
    <row r="210" spans="1:2">
      <c r="A210" s="5">
        <v>17097</v>
      </c>
      <c r="B210" s="2">
        <v>162</v>
      </c>
    </row>
    <row r="211" spans="1:2">
      <c r="A211" s="5">
        <v>17098</v>
      </c>
      <c r="B211" s="2">
        <v>167</v>
      </c>
    </row>
    <row r="212" spans="1:2">
      <c r="A212" s="5">
        <v>17099</v>
      </c>
      <c r="B212" s="2">
        <v>157</v>
      </c>
    </row>
    <row r="213" spans="1:2">
      <c r="A213" s="5">
        <v>17100</v>
      </c>
      <c r="B213" s="2">
        <v>156</v>
      </c>
    </row>
    <row r="214" spans="1:2">
      <c r="A214" s="5">
        <v>17101</v>
      </c>
      <c r="B214" s="2">
        <v>135</v>
      </c>
    </row>
    <row r="215" spans="1:2">
      <c r="A215" s="5">
        <v>17102</v>
      </c>
      <c r="B215" s="2">
        <v>137</v>
      </c>
    </row>
    <row r="216" spans="1:2">
      <c r="A216" s="5">
        <v>17103</v>
      </c>
      <c r="B216" s="2">
        <v>113</v>
      </c>
    </row>
    <row r="217" spans="1:2">
      <c r="A217" s="5">
        <v>17104</v>
      </c>
      <c r="B217" s="2">
        <v>116</v>
      </c>
    </row>
    <row r="218" spans="1:2">
      <c r="A218" s="5">
        <v>17105</v>
      </c>
      <c r="B218" s="2">
        <v>119</v>
      </c>
    </row>
    <row r="219" spans="1:2">
      <c r="A219" s="5">
        <v>17106</v>
      </c>
      <c r="B219" s="2">
        <v>113</v>
      </c>
    </row>
    <row r="220" spans="1:2">
      <c r="A220" s="5">
        <v>17441</v>
      </c>
      <c r="B220" s="2">
        <v>241</v>
      </c>
    </row>
    <row r="221" spans="1:2">
      <c r="A221" s="5">
        <v>17442</v>
      </c>
      <c r="B221" s="2">
        <v>271</v>
      </c>
    </row>
    <row r="222" spans="1:2">
      <c r="A222" s="5">
        <v>17443</v>
      </c>
      <c r="B222" s="2">
        <v>322</v>
      </c>
    </row>
    <row r="223" spans="1:2">
      <c r="A223" s="5">
        <v>17444</v>
      </c>
      <c r="B223" s="2">
        <v>324</v>
      </c>
    </row>
    <row r="224" spans="1:2">
      <c r="A224" s="5">
        <v>17445</v>
      </c>
      <c r="B224" s="2">
        <v>284</v>
      </c>
    </row>
    <row r="225" spans="1:2">
      <c r="A225" s="5">
        <v>17446</v>
      </c>
      <c r="B225" s="2">
        <v>229</v>
      </c>
    </row>
    <row r="226" spans="1:2">
      <c r="A226" s="5">
        <v>17447</v>
      </c>
      <c r="B226" s="2">
        <v>195</v>
      </c>
    </row>
    <row r="227" spans="1:2">
      <c r="A227" s="5">
        <v>17448</v>
      </c>
      <c r="B227" s="2">
        <v>191</v>
      </c>
    </row>
    <row r="228" spans="1:2">
      <c r="A228" s="5">
        <v>17449</v>
      </c>
      <c r="B228" s="2">
        <v>167</v>
      </c>
    </row>
    <row r="229" spans="1:2">
      <c r="A229" s="5">
        <v>17450</v>
      </c>
      <c r="B229" s="2">
        <v>149</v>
      </c>
    </row>
    <row r="230" spans="1:2">
      <c r="A230" s="5">
        <v>17451</v>
      </c>
      <c r="B230" s="2">
        <v>133</v>
      </c>
    </row>
    <row r="231" spans="1:2">
      <c r="A231" s="5">
        <v>17452</v>
      </c>
      <c r="B231" s="2">
        <v>110</v>
      </c>
    </row>
    <row r="232" spans="1:2">
      <c r="A232" s="5">
        <v>17453</v>
      </c>
      <c r="B232" s="2">
        <v>94</v>
      </c>
    </row>
    <row r="233" spans="1:2">
      <c r="A233" s="5">
        <v>17454</v>
      </c>
      <c r="B233" s="2">
        <v>103</v>
      </c>
    </row>
    <row r="234" spans="1:2">
      <c r="A234" s="5">
        <v>17455</v>
      </c>
      <c r="B234" s="2">
        <v>126</v>
      </c>
    </row>
    <row r="235" spans="1:2">
      <c r="A235" s="5">
        <v>17456</v>
      </c>
      <c r="B235" s="2">
        <v>152</v>
      </c>
    </row>
    <row r="236" spans="1:2">
      <c r="A236" s="5">
        <v>17457</v>
      </c>
      <c r="B236" s="2">
        <v>152</v>
      </c>
    </row>
    <row r="237" spans="1:2">
      <c r="A237" s="5">
        <v>17458</v>
      </c>
      <c r="B237" s="2">
        <v>172</v>
      </c>
    </row>
    <row r="238" spans="1:2">
      <c r="A238" s="5">
        <v>17459</v>
      </c>
      <c r="B238" s="2">
        <v>164</v>
      </c>
    </row>
    <row r="239" spans="1:2">
      <c r="A239" s="5">
        <v>17460</v>
      </c>
      <c r="B239" s="2">
        <v>162</v>
      </c>
    </row>
    <row r="240" spans="1:2">
      <c r="A240" s="5">
        <v>17461</v>
      </c>
      <c r="B240" s="2">
        <v>164</v>
      </c>
    </row>
    <row r="241" spans="1:2">
      <c r="A241" s="5">
        <v>17462</v>
      </c>
      <c r="B241" s="2">
        <v>184</v>
      </c>
    </row>
    <row r="242" spans="1:2">
      <c r="A242" s="5">
        <v>17463</v>
      </c>
      <c r="B242" s="2">
        <v>232</v>
      </c>
    </row>
    <row r="243" spans="1:2">
      <c r="A243" s="5">
        <v>17464</v>
      </c>
      <c r="B243" s="2">
        <v>254</v>
      </c>
    </row>
    <row r="244" spans="1:2">
      <c r="A244" s="5">
        <v>17465</v>
      </c>
      <c r="B244" s="2">
        <v>273</v>
      </c>
    </row>
    <row r="245" spans="1:2">
      <c r="A245" s="5">
        <v>17466</v>
      </c>
      <c r="B245" s="2">
        <v>257</v>
      </c>
    </row>
    <row r="246" spans="1:2">
      <c r="A246" s="5">
        <v>17467</v>
      </c>
      <c r="B246" s="2">
        <v>221</v>
      </c>
    </row>
    <row r="247" spans="1:2">
      <c r="A247" s="5">
        <v>17468</v>
      </c>
      <c r="B247" s="2">
        <v>196</v>
      </c>
    </row>
    <row r="248" spans="1:2">
      <c r="A248" s="5">
        <v>17469</v>
      </c>
      <c r="B248" s="2">
        <v>158</v>
      </c>
    </row>
    <row r="249" spans="1:2">
      <c r="A249" s="5">
        <v>17470</v>
      </c>
      <c r="B249" s="2">
        <v>135</v>
      </c>
    </row>
    <row r="250" spans="1:2">
      <c r="A250" s="5">
        <v>17471</v>
      </c>
      <c r="B250" s="2">
        <v>128</v>
      </c>
    </row>
    <row r="251" spans="1:2">
      <c r="A251" s="5">
        <v>17807</v>
      </c>
      <c r="B251" s="2">
        <v>155</v>
      </c>
    </row>
    <row r="252" spans="1:2">
      <c r="A252" s="5">
        <v>17808</v>
      </c>
      <c r="B252" s="2">
        <v>144</v>
      </c>
    </row>
    <row r="253" spans="1:2">
      <c r="A253" s="5">
        <v>17809</v>
      </c>
      <c r="B253" s="2">
        <v>122</v>
      </c>
    </row>
    <row r="254" spans="1:2">
      <c r="A254" s="5">
        <v>17810</v>
      </c>
      <c r="B254" s="2">
        <v>139</v>
      </c>
    </row>
    <row r="255" spans="1:2">
      <c r="A255" s="5">
        <v>17811</v>
      </c>
      <c r="B255" s="2">
        <v>124</v>
      </c>
    </row>
    <row r="256" spans="1:2">
      <c r="A256" s="5">
        <v>17812</v>
      </c>
      <c r="B256" s="2">
        <v>95</v>
      </c>
    </row>
    <row r="257" spans="1:2">
      <c r="A257" s="5">
        <v>17813</v>
      </c>
      <c r="B257" s="2">
        <v>77</v>
      </c>
    </row>
    <row r="258" spans="1:2">
      <c r="A258" s="5">
        <v>17814</v>
      </c>
      <c r="B258" s="2">
        <v>95</v>
      </c>
    </row>
    <row r="259" spans="1:2">
      <c r="A259" s="5">
        <v>17815</v>
      </c>
      <c r="B259" s="2">
        <v>102</v>
      </c>
    </row>
    <row r="260" spans="1:2">
      <c r="A260" s="5">
        <v>17816</v>
      </c>
      <c r="B260" s="2">
        <v>149</v>
      </c>
    </row>
    <row r="261" spans="1:2">
      <c r="A261" s="5">
        <v>17817</v>
      </c>
      <c r="B261" s="2">
        <v>192</v>
      </c>
    </row>
    <row r="262" spans="1:2">
      <c r="A262" s="5">
        <v>17818</v>
      </c>
      <c r="B262" s="2">
        <v>222</v>
      </c>
    </row>
    <row r="263" spans="1:2">
      <c r="A263" s="5">
        <v>17819</v>
      </c>
      <c r="B263" s="2">
        <v>273</v>
      </c>
    </row>
    <row r="264" spans="1:2">
      <c r="A264" s="5">
        <v>17820</v>
      </c>
      <c r="B264" s="2">
        <v>288</v>
      </c>
    </row>
    <row r="265" spans="1:2">
      <c r="A265" s="5">
        <v>17821</v>
      </c>
      <c r="B265" s="2">
        <v>240</v>
      </c>
    </row>
    <row r="266" spans="1:2">
      <c r="A266" s="5">
        <v>17822</v>
      </c>
      <c r="B266" s="2">
        <v>213</v>
      </c>
    </row>
    <row r="267" spans="1:2">
      <c r="A267" s="5">
        <v>17823</v>
      </c>
      <c r="B267" s="2">
        <v>208</v>
      </c>
    </row>
    <row r="268" spans="1:2">
      <c r="A268" s="5">
        <v>17824</v>
      </c>
      <c r="B268" s="2">
        <v>174</v>
      </c>
    </row>
    <row r="269" spans="1:2">
      <c r="A269" s="5">
        <v>17825</v>
      </c>
      <c r="B269" s="2">
        <v>181</v>
      </c>
    </row>
    <row r="270" spans="1:2">
      <c r="A270" s="5">
        <v>17826</v>
      </c>
      <c r="B270" s="2">
        <v>208</v>
      </c>
    </row>
    <row r="271" spans="1:2">
      <c r="A271" s="5">
        <v>17827</v>
      </c>
      <c r="B271" s="2">
        <v>241</v>
      </c>
    </row>
    <row r="272" spans="1:2">
      <c r="A272" s="5">
        <v>17828</v>
      </c>
      <c r="B272" s="2">
        <v>213</v>
      </c>
    </row>
    <row r="273" spans="1:2">
      <c r="A273" s="5">
        <v>17829</v>
      </c>
      <c r="B273" s="2">
        <v>201</v>
      </c>
    </row>
    <row r="274" spans="1:2">
      <c r="A274" s="5">
        <v>17830</v>
      </c>
      <c r="B274" s="2">
        <v>167</v>
      </c>
    </row>
    <row r="275" spans="1:2">
      <c r="A275" s="5">
        <v>17831</v>
      </c>
      <c r="B275" s="2">
        <v>144</v>
      </c>
    </row>
    <row r="276" spans="1:2">
      <c r="A276" s="5">
        <v>17832</v>
      </c>
      <c r="B276" s="2">
        <v>143</v>
      </c>
    </row>
    <row r="277" spans="1:2">
      <c r="A277" s="5">
        <v>17833</v>
      </c>
      <c r="B277" s="2">
        <v>140</v>
      </c>
    </row>
    <row r="278" spans="1:2">
      <c r="A278" s="5">
        <v>17834</v>
      </c>
      <c r="B278" s="2">
        <v>133</v>
      </c>
    </row>
    <row r="279" spans="1:2">
      <c r="A279" s="5">
        <v>17835</v>
      </c>
      <c r="B279" s="2">
        <v>149</v>
      </c>
    </row>
    <row r="280" spans="1:2">
      <c r="A280" s="5">
        <v>17836</v>
      </c>
      <c r="B280" s="2">
        <v>114</v>
      </c>
    </row>
    <row r="281" spans="1:2">
      <c r="A281" s="5">
        <v>17837</v>
      </c>
      <c r="B281" s="2">
        <v>108</v>
      </c>
    </row>
    <row r="282" spans="1:2">
      <c r="A282" s="5">
        <v>18172</v>
      </c>
      <c r="B282" s="2">
        <v>73</v>
      </c>
    </row>
    <row r="283" spans="1:2">
      <c r="A283" s="5">
        <v>18173</v>
      </c>
      <c r="B283" s="2">
        <v>115</v>
      </c>
    </row>
    <row r="284" spans="1:2">
      <c r="A284" s="5">
        <v>18174</v>
      </c>
      <c r="B284" s="2">
        <v>150</v>
      </c>
    </row>
    <row r="285" spans="1:2">
      <c r="A285" s="5">
        <v>18175</v>
      </c>
      <c r="B285" s="2">
        <v>196</v>
      </c>
    </row>
    <row r="286" spans="1:2">
      <c r="A286" s="5">
        <v>18176</v>
      </c>
      <c r="B286" s="2">
        <v>194</v>
      </c>
    </row>
    <row r="287" spans="1:2">
      <c r="A287" s="5">
        <v>18177</v>
      </c>
      <c r="B287" s="2">
        <v>222</v>
      </c>
    </row>
    <row r="288" spans="1:2">
      <c r="A288" s="5">
        <v>18178</v>
      </c>
      <c r="B288" s="2">
        <v>190</v>
      </c>
    </row>
    <row r="289" spans="1:2">
      <c r="A289" s="5">
        <v>18179</v>
      </c>
      <c r="B289" s="2">
        <v>190</v>
      </c>
    </row>
    <row r="290" spans="1:2">
      <c r="A290" s="5">
        <v>18180</v>
      </c>
      <c r="B290" s="2">
        <v>180</v>
      </c>
    </row>
    <row r="291" spans="1:2">
      <c r="A291" s="5">
        <v>18181</v>
      </c>
      <c r="B291" s="2">
        <v>166</v>
      </c>
    </row>
    <row r="292" spans="1:2">
      <c r="A292" s="5">
        <v>18182</v>
      </c>
      <c r="B292" s="2">
        <v>183</v>
      </c>
    </row>
    <row r="293" spans="1:2">
      <c r="A293" s="5">
        <v>18183</v>
      </c>
      <c r="B293" s="2">
        <v>198</v>
      </c>
    </row>
    <row r="294" spans="1:2">
      <c r="A294" s="5">
        <v>18184</v>
      </c>
      <c r="B294" s="2">
        <v>182</v>
      </c>
    </row>
    <row r="295" spans="1:2">
      <c r="A295" s="5">
        <v>18185</v>
      </c>
      <c r="B295" s="2">
        <v>145</v>
      </c>
    </row>
    <row r="296" spans="1:2">
      <c r="A296" s="5">
        <v>18186</v>
      </c>
      <c r="B296" s="2">
        <v>150</v>
      </c>
    </row>
    <row r="297" spans="1:2">
      <c r="A297" s="5">
        <v>18187</v>
      </c>
      <c r="B297" s="2">
        <v>145</v>
      </c>
    </row>
    <row r="298" spans="1:2">
      <c r="A298" s="5">
        <v>18188</v>
      </c>
      <c r="B298" s="2">
        <v>125</v>
      </c>
    </row>
    <row r="299" spans="1:2">
      <c r="A299" s="5">
        <v>18189</v>
      </c>
      <c r="B299" s="2">
        <v>77</v>
      </c>
    </row>
    <row r="300" spans="1:2">
      <c r="A300" s="5">
        <v>18190</v>
      </c>
      <c r="B300" s="2">
        <v>58</v>
      </c>
    </row>
    <row r="301" spans="1:2">
      <c r="A301" s="5">
        <v>18191</v>
      </c>
      <c r="B301" s="2">
        <v>73</v>
      </c>
    </row>
    <row r="302" spans="1:2">
      <c r="A302" s="5">
        <v>18192</v>
      </c>
      <c r="B302" s="2">
        <v>77</v>
      </c>
    </row>
    <row r="303" spans="1:2">
      <c r="A303" s="5">
        <v>18193</v>
      </c>
      <c r="B303" s="2">
        <v>113</v>
      </c>
    </row>
    <row r="304" spans="1:2">
      <c r="A304" s="5">
        <v>18194</v>
      </c>
      <c r="B304" s="2">
        <v>118</v>
      </c>
    </row>
    <row r="305" spans="1:2">
      <c r="A305" s="5">
        <v>18195</v>
      </c>
      <c r="B305" s="2">
        <v>106</v>
      </c>
    </row>
    <row r="306" spans="1:2">
      <c r="A306" s="5">
        <v>18196</v>
      </c>
      <c r="B306" s="2">
        <v>95</v>
      </c>
    </row>
    <row r="307" spans="1:2">
      <c r="A307" s="5">
        <v>18197</v>
      </c>
      <c r="B307" s="2">
        <v>71</v>
      </c>
    </row>
    <row r="308" spans="1:2">
      <c r="A308" s="5">
        <v>18198</v>
      </c>
      <c r="B308" s="2">
        <v>83</v>
      </c>
    </row>
    <row r="309" spans="1:2">
      <c r="A309" s="5">
        <v>18199</v>
      </c>
      <c r="B309" s="2">
        <v>88</v>
      </c>
    </row>
    <row r="310" spans="1:2">
      <c r="A310" s="5">
        <v>18200</v>
      </c>
      <c r="B310" s="2">
        <v>104</v>
      </c>
    </row>
    <row r="311" spans="1:2">
      <c r="A311" s="5">
        <v>18201</v>
      </c>
      <c r="B311" s="2">
        <v>120</v>
      </c>
    </row>
    <row r="312" spans="1:2">
      <c r="A312" s="5">
        <v>18202</v>
      </c>
      <c r="B312" s="2">
        <v>92</v>
      </c>
    </row>
    <row r="313" spans="1:2">
      <c r="A313" s="5">
        <v>18537</v>
      </c>
      <c r="B313" s="2">
        <v>54</v>
      </c>
    </row>
    <row r="314" spans="1:2">
      <c r="A314" s="5">
        <v>18538</v>
      </c>
      <c r="B314" s="2">
        <v>56</v>
      </c>
    </row>
    <row r="315" spans="1:2">
      <c r="A315" s="5">
        <v>18539</v>
      </c>
      <c r="B315" s="2">
        <v>64</v>
      </c>
    </row>
    <row r="316" spans="1:2">
      <c r="A316" s="5">
        <v>18540</v>
      </c>
      <c r="B316" s="2">
        <v>73</v>
      </c>
    </row>
    <row r="317" spans="1:2">
      <c r="A317" s="5">
        <v>18541</v>
      </c>
      <c r="B317" s="2">
        <v>73</v>
      </c>
    </row>
    <row r="318" spans="1:2">
      <c r="A318" s="5">
        <v>18542</v>
      </c>
      <c r="B318" s="2">
        <v>56</v>
      </c>
    </row>
    <row r="319" spans="1:2">
      <c r="A319" s="5">
        <v>18543</v>
      </c>
      <c r="B319" s="2">
        <v>76</v>
      </c>
    </row>
    <row r="320" spans="1:2">
      <c r="A320" s="5">
        <v>18544</v>
      </c>
      <c r="B320" s="2">
        <v>109</v>
      </c>
    </row>
    <row r="321" spans="1:2">
      <c r="A321" s="5">
        <v>18545</v>
      </c>
      <c r="B321" s="2">
        <v>122</v>
      </c>
    </row>
    <row r="322" spans="1:2">
      <c r="A322" s="5">
        <v>18546</v>
      </c>
      <c r="B322" s="2">
        <v>99</v>
      </c>
    </row>
    <row r="323" spans="1:2">
      <c r="A323" s="5">
        <v>18547</v>
      </c>
      <c r="B323" s="2">
        <v>108</v>
      </c>
    </row>
    <row r="324" spans="1:2">
      <c r="A324" s="5">
        <v>18548</v>
      </c>
      <c r="B324" s="2">
        <v>94</v>
      </c>
    </row>
    <row r="325" spans="1:2">
      <c r="A325" s="5">
        <v>18549</v>
      </c>
      <c r="B325" s="2">
        <v>94</v>
      </c>
    </row>
    <row r="326" spans="1:2">
      <c r="A326" s="5">
        <v>18550</v>
      </c>
      <c r="B326" s="2">
        <v>81</v>
      </c>
    </row>
    <row r="327" spans="1:2">
      <c r="A327" s="5">
        <v>18551</v>
      </c>
      <c r="B327" s="2">
        <v>104</v>
      </c>
    </row>
    <row r="328" spans="1:2">
      <c r="A328" s="5">
        <v>18552</v>
      </c>
      <c r="B328" s="2">
        <v>115</v>
      </c>
    </row>
    <row r="329" spans="1:2">
      <c r="A329" s="5">
        <v>18553</v>
      </c>
      <c r="B329" s="2">
        <v>115</v>
      </c>
    </row>
    <row r="330" spans="1:2">
      <c r="A330" s="5">
        <v>18554</v>
      </c>
      <c r="B330" s="2">
        <v>93</v>
      </c>
    </row>
    <row r="331" spans="1:2">
      <c r="A331" s="5">
        <v>18555</v>
      </c>
      <c r="B331" s="2">
        <v>56</v>
      </c>
    </row>
    <row r="332" spans="1:2">
      <c r="A332" s="5">
        <v>18556</v>
      </c>
      <c r="B332" s="2">
        <v>42</v>
      </c>
    </row>
    <row r="333" spans="1:2">
      <c r="A333" s="5">
        <v>18557</v>
      </c>
      <c r="B333" s="2">
        <v>27</v>
      </c>
    </row>
    <row r="334" spans="1:2">
      <c r="A334" s="5">
        <v>18558</v>
      </c>
      <c r="B334" s="2">
        <v>21</v>
      </c>
    </row>
    <row r="335" spans="1:2">
      <c r="A335" s="5">
        <v>18559</v>
      </c>
      <c r="B335" s="2">
        <v>34</v>
      </c>
    </row>
    <row r="336" spans="1:2">
      <c r="A336" s="5">
        <v>18560</v>
      </c>
      <c r="B336" s="2">
        <v>43</v>
      </c>
    </row>
    <row r="337" spans="1:2">
      <c r="A337" s="5">
        <v>18561</v>
      </c>
      <c r="B337" s="2">
        <v>40</v>
      </c>
    </row>
    <row r="338" spans="1:2">
      <c r="A338" s="5">
        <v>18562</v>
      </c>
      <c r="B338" s="2">
        <v>61</v>
      </c>
    </row>
    <row r="339" spans="1:2">
      <c r="A339" s="5">
        <v>18563</v>
      </c>
      <c r="B339" s="2">
        <v>55</v>
      </c>
    </row>
    <row r="340" spans="1:2">
      <c r="A340" s="5">
        <v>18564</v>
      </c>
      <c r="B340" s="2">
        <v>77</v>
      </c>
    </row>
    <row r="341" spans="1:2">
      <c r="A341" s="5">
        <v>18565</v>
      </c>
      <c r="B341" s="2">
        <v>132</v>
      </c>
    </row>
    <row r="342" spans="1:2">
      <c r="A342" s="5">
        <v>18566</v>
      </c>
      <c r="B342" s="2">
        <v>124</v>
      </c>
    </row>
    <row r="343" spans="1:2">
      <c r="A343" s="5">
        <v>18567</v>
      </c>
      <c r="B343" s="2">
        <v>93</v>
      </c>
    </row>
    <row r="344" spans="1:2">
      <c r="A344" s="5">
        <v>18902</v>
      </c>
      <c r="B344" s="2">
        <v>44</v>
      </c>
    </row>
    <row r="345" spans="1:2">
      <c r="A345" s="5">
        <v>18903</v>
      </c>
      <c r="B345" s="2">
        <v>50</v>
      </c>
    </row>
    <row r="346" spans="1:2">
      <c r="A346" s="5">
        <v>18904</v>
      </c>
      <c r="B346" s="2">
        <v>46</v>
      </c>
    </row>
    <row r="347" spans="1:2">
      <c r="A347" s="5">
        <v>18905</v>
      </c>
      <c r="B347" s="2">
        <v>41</v>
      </c>
    </row>
    <row r="348" spans="1:2">
      <c r="A348" s="5">
        <v>18906</v>
      </c>
      <c r="B348" s="2">
        <v>25</v>
      </c>
    </row>
    <row r="349" spans="1:2">
      <c r="A349" s="5">
        <v>18907</v>
      </c>
      <c r="B349" s="2">
        <v>20</v>
      </c>
    </row>
    <row r="350" spans="1:2">
      <c r="A350" s="5">
        <v>18908</v>
      </c>
      <c r="B350" s="2">
        <v>13</v>
      </c>
    </row>
    <row r="351" spans="1:2">
      <c r="A351" s="5">
        <v>18909</v>
      </c>
      <c r="B351" s="2">
        <v>36</v>
      </c>
    </row>
    <row r="352" spans="1:2">
      <c r="A352" s="5">
        <v>18910</v>
      </c>
      <c r="B352" s="2">
        <v>61</v>
      </c>
    </row>
    <row r="353" spans="1:2">
      <c r="A353" s="5">
        <v>18911</v>
      </c>
      <c r="B353" s="2">
        <v>77</v>
      </c>
    </row>
    <row r="354" spans="1:2">
      <c r="A354" s="5">
        <v>18912</v>
      </c>
      <c r="B354" s="2">
        <v>94</v>
      </c>
    </row>
    <row r="355" spans="1:2">
      <c r="A355" s="5">
        <v>18913</v>
      </c>
      <c r="B355" s="2">
        <v>88</v>
      </c>
    </row>
    <row r="356" spans="1:2">
      <c r="A356" s="5">
        <v>18914</v>
      </c>
      <c r="B356" s="2">
        <v>65</v>
      </c>
    </row>
    <row r="357" spans="1:2">
      <c r="A357" s="5">
        <v>18915</v>
      </c>
      <c r="B357" s="2">
        <v>56</v>
      </c>
    </row>
    <row r="358" spans="1:2">
      <c r="A358" s="5">
        <v>18916</v>
      </c>
      <c r="B358" s="2">
        <v>55</v>
      </c>
    </row>
    <row r="359" spans="1:2">
      <c r="A359" s="5">
        <v>18917</v>
      </c>
      <c r="B359" s="2">
        <v>61</v>
      </c>
    </row>
    <row r="360" spans="1:2">
      <c r="A360" s="5">
        <v>18918</v>
      </c>
      <c r="B360" s="2">
        <v>62</v>
      </c>
    </row>
    <row r="361" spans="1:2">
      <c r="A361" s="5">
        <v>18919</v>
      </c>
      <c r="B361" s="2">
        <v>58</v>
      </c>
    </row>
    <row r="362" spans="1:2">
      <c r="A362" s="5">
        <v>18920</v>
      </c>
      <c r="B362" s="2">
        <v>64</v>
      </c>
    </row>
    <row r="363" spans="1:2">
      <c r="A363" s="5">
        <v>18921</v>
      </c>
      <c r="B363" s="2">
        <v>45</v>
      </c>
    </row>
    <row r="364" spans="1:2">
      <c r="A364" s="5">
        <v>18922</v>
      </c>
      <c r="B364" s="2">
        <v>32</v>
      </c>
    </row>
    <row r="365" spans="1:2">
      <c r="A365" s="5">
        <v>18923</v>
      </c>
      <c r="B365" s="2">
        <v>29</v>
      </c>
    </row>
    <row r="366" spans="1:2">
      <c r="A366" s="5">
        <v>18924</v>
      </c>
      <c r="B366" s="2">
        <v>15</v>
      </c>
    </row>
    <row r="367" spans="1:2">
      <c r="A367" s="5">
        <v>18925</v>
      </c>
      <c r="B367" s="2">
        <v>21</v>
      </c>
    </row>
    <row r="368" spans="1:2">
      <c r="A368" s="5">
        <v>18926</v>
      </c>
      <c r="B368" s="2">
        <v>28</v>
      </c>
    </row>
    <row r="369" spans="1:2">
      <c r="A369" s="5">
        <v>18927</v>
      </c>
      <c r="B369" s="2">
        <v>45</v>
      </c>
    </row>
    <row r="370" spans="1:2">
      <c r="A370" s="5">
        <v>18928</v>
      </c>
      <c r="B370" s="2">
        <v>56</v>
      </c>
    </row>
    <row r="371" spans="1:2">
      <c r="A371" s="5">
        <v>18929</v>
      </c>
      <c r="B371" s="2">
        <v>71</v>
      </c>
    </row>
    <row r="372" spans="1:2">
      <c r="A372" s="5">
        <v>18930</v>
      </c>
      <c r="B372" s="2">
        <v>77</v>
      </c>
    </row>
    <row r="373" spans="1:2">
      <c r="A373" s="5">
        <v>18931</v>
      </c>
      <c r="B373" s="2">
        <v>75</v>
      </c>
    </row>
    <row r="374" spans="1:2">
      <c r="A374" s="5">
        <v>18932</v>
      </c>
      <c r="B374" s="2">
        <v>64</v>
      </c>
    </row>
    <row r="375" spans="1:2">
      <c r="A375" s="5">
        <v>19268</v>
      </c>
      <c r="B375" s="2">
        <v>17</v>
      </c>
    </row>
    <row r="376" spans="1:2">
      <c r="A376" s="5">
        <v>19269</v>
      </c>
      <c r="B376" s="2">
        <v>20</v>
      </c>
    </row>
    <row r="377" spans="1:2">
      <c r="A377" s="5">
        <v>19270</v>
      </c>
      <c r="B377" s="2">
        <v>22</v>
      </c>
    </row>
    <row r="378" spans="1:2">
      <c r="A378" s="5">
        <v>19271</v>
      </c>
      <c r="B378" s="2">
        <v>33</v>
      </c>
    </row>
    <row r="379" spans="1:2">
      <c r="A379" s="5">
        <v>19272</v>
      </c>
      <c r="B379" s="2">
        <v>34</v>
      </c>
    </row>
    <row r="380" spans="1:2">
      <c r="A380" s="5">
        <v>19273</v>
      </c>
      <c r="B380" s="2">
        <v>41</v>
      </c>
    </row>
    <row r="381" spans="1:2">
      <c r="A381" s="5">
        <v>19274</v>
      </c>
      <c r="B381" s="2">
        <v>25</v>
      </c>
    </row>
    <row r="382" spans="1:2">
      <c r="A382" s="5">
        <v>19275</v>
      </c>
      <c r="B382" s="2">
        <v>23</v>
      </c>
    </row>
    <row r="383" spans="1:2">
      <c r="A383" s="5">
        <v>19276</v>
      </c>
      <c r="B383" s="2">
        <v>17</v>
      </c>
    </row>
    <row r="384" spans="1:2">
      <c r="A384" s="5">
        <v>19277</v>
      </c>
      <c r="B384" s="2">
        <v>16</v>
      </c>
    </row>
    <row r="385" spans="1:2">
      <c r="A385" s="5">
        <v>19278</v>
      </c>
      <c r="B385" s="2">
        <v>15</v>
      </c>
    </row>
    <row r="386" spans="1:2">
      <c r="A386" s="5">
        <v>19279</v>
      </c>
      <c r="B386" s="2">
        <v>17</v>
      </c>
    </row>
    <row r="387" spans="1:2">
      <c r="A387" s="5">
        <v>19280</v>
      </c>
      <c r="B387" s="2">
        <v>16</v>
      </c>
    </row>
    <row r="388" spans="1:2">
      <c r="A388" s="5">
        <v>19281</v>
      </c>
      <c r="B388" s="2">
        <v>15</v>
      </c>
    </row>
    <row r="389" spans="1:2">
      <c r="A389" s="5">
        <v>19282</v>
      </c>
      <c r="B389" s="2">
        <v>13</v>
      </c>
    </row>
    <row r="390" spans="1:2">
      <c r="A390" s="5">
        <v>19283</v>
      </c>
      <c r="B390" s="2">
        <v>9</v>
      </c>
    </row>
    <row r="391" spans="1:2">
      <c r="A391" s="5">
        <v>19284</v>
      </c>
      <c r="B391" s="2">
        <v>0</v>
      </c>
    </row>
    <row r="392" spans="1:2">
      <c r="A392" s="5">
        <v>19285</v>
      </c>
      <c r="B392" s="2">
        <v>0</v>
      </c>
    </row>
    <row r="393" spans="1:2">
      <c r="A393" s="5">
        <v>19286</v>
      </c>
      <c r="B393" s="2">
        <v>14</v>
      </c>
    </row>
    <row r="394" spans="1:2">
      <c r="A394" s="5">
        <v>19287</v>
      </c>
      <c r="B394" s="2">
        <v>18</v>
      </c>
    </row>
    <row r="395" spans="1:2">
      <c r="A395" s="5">
        <v>19288</v>
      </c>
      <c r="B395" s="2">
        <v>21</v>
      </c>
    </row>
    <row r="396" spans="1:2">
      <c r="A396" s="5">
        <v>19289</v>
      </c>
      <c r="B396" s="2">
        <v>25</v>
      </c>
    </row>
    <row r="397" spans="1:2">
      <c r="A397" s="5">
        <v>19290</v>
      </c>
      <c r="B397" s="2">
        <v>29</v>
      </c>
    </row>
    <row r="398" spans="1:2">
      <c r="A398" s="5">
        <v>19291</v>
      </c>
      <c r="B398" s="2">
        <v>28</v>
      </c>
    </row>
    <row r="399" spans="1:2">
      <c r="A399" s="5">
        <v>19292</v>
      </c>
      <c r="B399" s="2">
        <v>34</v>
      </c>
    </row>
    <row r="400" spans="1:2">
      <c r="A400" s="5">
        <v>19293</v>
      </c>
      <c r="B400" s="2">
        <v>26</v>
      </c>
    </row>
    <row r="401" spans="1:2">
      <c r="A401" s="5">
        <v>19294</v>
      </c>
      <c r="B401" s="2">
        <v>38</v>
      </c>
    </row>
    <row r="402" spans="1:2">
      <c r="A402" s="5">
        <v>19295</v>
      </c>
      <c r="B402" s="2">
        <v>36</v>
      </c>
    </row>
    <row r="403" spans="1:2">
      <c r="A403" s="5">
        <v>19296</v>
      </c>
      <c r="B403" s="2">
        <v>33</v>
      </c>
    </row>
    <row r="404" spans="1:2">
      <c r="A404" s="5">
        <v>19297</v>
      </c>
      <c r="B404" s="2">
        <v>30</v>
      </c>
    </row>
    <row r="405" spans="1:2">
      <c r="A405" s="5">
        <v>19298</v>
      </c>
      <c r="B405" s="2">
        <v>20</v>
      </c>
    </row>
    <row r="406" spans="1:2">
      <c r="A406" s="5">
        <v>19633</v>
      </c>
      <c r="B406" s="2">
        <v>0</v>
      </c>
    </row>
    <row r="407" spans="1:2">
      <c r="A407" s="5">
        <v>19634</v>
      </c>
      <c r="B407" s="2">
        <v>0</v>
      </c>
    </row>
    <row r="408" spans="1:2">
      <c r="A408" s="5">
        <v>19635</v>
      </c>
      <c r="B408" s="2">
        <v>4</v>
      </c>
    </row>
    <row r="409" spans="1:2">
      <c r="A409" s="5">
        <v>19636</v>
      </c>
      <c r="B409" s="2">
        <v>3</v>
      </c>
    </row>
    <row r="410" spans="1:2">
      <c r="A410" s="5">
        <v>19637</v>
      </c>
      <c r="B410" s="2">
        <v>1</v>
      </c>
    </row>
    <row r="411" spans="1:2">
      <c r="A411" s="5">
        <v>19638</v>
      </c>
      <c r="B411" s="2">
        <v>19</v>
      </c>
    </row>
    <row r="412" spans="1:2">
      <c r="A412" s="5">
        <v>19639</v>
      </c>
      <c r="B412" s="2">
        <v>18</v>
      </c>
    </row>
    <row r="413" spans="1:2">
      <c r="A413" s="5">
        <v>19640</v>
      </c>
      <c r="B413" s="2">
        <v>15</v>
      </c>
    </row>
    <row r="414" spans="1:2">
      <c r="A414" s="5">
        <v>19641</v>
      </c>
      <c r="B414" s="2">
        <v>17</v>
      </c>
    </row>
    <row r="415" spans="1:2">
      <c r="A415" s="5">
        <v>19642</v>
      </c>
      <c r="B415" s="2">
        <v>6</v>
      </c>
    </row>
    <row r="416" spans="1:2">
      <c r="A416" s="5">
        <v>19643</v>
      </c>
      <c r="B416" s="2">
        <v>8</v>
      </c>
    </row>
    <row r="417" spans="1:2">
      <c r="A417" s="5">
        <v>19644</v>
      </c>
      <c r="B417" s="2">
        <v>13</v>
      </c>
    </row>
    <row r="418" spans="1:2">
      <c r="A418" s="5">
        <v>19645</v>
      </c>
      <c r="B418" s="2">
        <v>18</v>
      </c>
    </row>
    <row r="419" spans="1:2">
      <c r="A419" s="5">
        <v>19646</v>
      </c>
      <c r="B419" s="2">
        <v>29</v>
      </c>
    </row>
    <row r="420" spans="1:2">
      <c r="A420" s="5">
        <v>19647</v>
      </c>
      <c r="B420" s="2">
        <v>24</v>
      </c>
    </row>
    <row r="421" spans="1:2">
      <c r="A421" s="5">
        <v>19648</v>
      </c>
      <c r="B421" s="2">
        <v>18</v>
      </c>
    </row>
    <row r="422" spans="1:2">
      <c r="A422" s="5">
        <v>19649</v>
      </c>
      <c r="B422" s="2">
        <v>4</v>
      </c>
    </row>
    <row r="423" spans="1:2">
      <c r="A423" s="5">
        <v>19650</v>
      </c>
      <c r="B423" s="2">
        <v>0</v>
      </c>
    </row>
    <row r="424" spans="1:2">
      <c r="A424" s="5">
        <v>19651</v>
      </c>
      <c r="B424" s="2">
        <v>0</v>
      </c>
    </row>
    <row r="425" spans="1:2">
      <c r="A425" s="5">
        <v>19652</v>
      </c>
      <c r="B425" s="2">
        <v>0</v>
      </c>
    </row>
    <row r="426" spans="1:2">
      <c r="A426" s="5">
        <v>19653</v>
      </c>
      <c r="B426" s="2">
        <v>0</v>
      </c>
    </row>
    <row r="427" spans="1:2">
      <c r="A427" s="5">
        <v>19654</v>
      </c>
      <c r="B427" s="2">
        <v>0</v>
      </c>
    </row>
    <row r="428" spans="1:2">
      <c r="A428" s="5">
        <v>19655</v>
      </c>
      <c r="B428" s="2">
        <v>1</v>
      </c>
    </row>
    <row r="429" spans="1:2">
      <c r="A429" s="5">
        <v>19656</v>
      </c>
      <c r="B429" s="2">
        <v>0</v>
      </c>
    </row>
    <row r="430" spans="1:2">
      <c r="A430" s="5">
        <v>19657</v>
      </c>
      <c r="B430" s="2">
        <v>0</v>
      </c>
    </row>
    <row r="431" spans="1:2">
      <c r="A431" s="5">
        <v>19658</v>
      </c>
      <c r="B431" s="2">
        <v>13</v>
      </c>
    </row>
    <row r="432" spans="1:2">
      <c r="A432" s="5">
        <v>19659</v>
      </c>
      <c r="B432" s="2">
        <v>4</v>
      </c>
    </row>
    <row r="433" spans="1:2">
      <c r="A433" s="5">
        <v>19660</v>
      </c>
      <c r="B433" s="2">
        <v>0</v>
      </c>
    </row>
    <row r="434" spans="1:2">
      <c r="A434" s="5">
        <v>19661</v>
      </c>
      <c r="B434" s="2">
        <v>0</v>
      </c>
    </row>
    <row r="435" spans="1:2">
      <c r="A435" s="5">
        <v>19662</v>
      </c>
      <c r="B435" s="2">
        <v>0</v>
      </c>
    </row>
    <row r="436" spans="1:2">
      <c r="A436" s="5">
        <v>19663</v>
      </c>
      <c r="B436" s="2">
        <v>7</v>
      </c>
    </row>
    <row r="437" spans="1:2">
      <c r="A437" s="5">
        <v>19998</v>
      </c>
      <c r="B437" s="2">
        <v>0</v>
      </c>
    </row>
    <row r="438" spans="1:2">
      <c r="A438" s="5">
        <v>19999</v>
      </c>
      <c r="B438" s="2">
        <v>0</v>
      </c>
    </row>
    <row r="439" spans="1:2">
      <c r="A439" s="5">
        <v>20000</v>
      </c>
      <c r="B439" s="2">
        <v>2</v>
      </c>
    </row>
    <row r="440" spans="1:2">
      <c r="A440" s="5">
        <v>20001</v>
      </c>
      <c r="B440" s="2">
        <v>3</v>
      </c>
    </row>
    <row r="441" spans="1:2">
      <c r="A441" s="5">
        <v>20002</v>
      </c>
      <c r="B441" s="2">
        <v>2</v>
      </c>
    </row>
    <row r="442" spans="1:2">
      <c r="A442" s="5">
        <v>20003</v>
      </c>
      <c r="B442" s="2">
        <v>2</v>
      </c>
    </row>
    <row r="443" spans="1:2">
      <c r="A443" s="5">
        <v>20004</v>
      </c>
      <c r="B443" s="2">
        <v>0</v>
      </c>
    </row>
    <row r="444" spans="1:2">
      <c r="A444" s="5">
        <v>20005</v>
      </c>
      <c r="B444" s="2">
        <v>3</v>
      </c>
    </row>
    <row r="445" spans="1:2">
      <c r="A445" s="5">
        <v>20006</v>
      </c>
      <c r="B445" s="2">
        <v>1</v>
      </c>
    </row>
    <row r="446" spans="1:2">
      <c r="A446" s="5">
        <v>20007</v>
      </c>
      <c r="B446" s="2">
        <v>0</v>
      </c>
    </row>
    <row r="447" spans="1:2">
      <c r="A447" s="5">
        <v>20008</v>
      </c>
      <c r="B447" s="2">
        <v>3</v>
      </c>
    </row>
    <row r="448" spans="1:2">
      <c r="A448" s="5">
        <v>20009</v>
      </c>
      <c r="B448" s="2">
        <v>5</v>
      </c>
    </row>
    <row r="449" spans="1:2">
      <c r="A449" s="5">
        <v>20010</v>
      </c>
      <c r="B449" s="2">
        <v>7</v>
      </c>
    </row>
    <row r="450" spans="1:2">
      <c r="A450" s="5">
        <v>20011</v>
      </c>
      <c r="B450" s="2">
        <v>12</v>
      </c>
    </row>
    <row r="451" spans="1:2">
      <c r="A451" s="5">
        <v>20012</v>
      </c>
      <c r="B451" s="2">
        <v>19</v>
      </c>
    </row>
    <row r="452" spans="1:2">
      <c r="A452" s="5">
        <v>20013</v>
      </c>
      <c r="B452" s="2">
        <v>15</v>
      </c>
    </row>
    <row r="453" spans="1:2">
      <c r="A453" s="5">
        <v>20014</v>
      </c>
      <c r="B453" s="2">
        <v>1</v>
      </c>
    </row>
    <row r="454" spans="1:2">
      <c r="A454" s="5">
        <v>20015</v>
      </c>
      <c r="B454" s="2">
        <v>2</v>
      </c>
    </row>
    <row r="455" spans="1:2">
      <c r="A455" s="5">
        <v>20016</v>
      </c>
      <c r="B455" s="2">
        <v>8</v>
      </c>
    </row>
    <row r="456" spans="1:2">
      <c r="A456" s="5">
        <v>20017</v>
      </c>
      <c r="B456" s="2">
        <v>8</v>
      </c>
    </row>
    <row r="457" spans="1:2">
      <c r="A457" s="5">
        <v>20018</v>
      </c>
      <c r="B457" s="2">
        <v>8</v>
      </c>
    </row>
    <row r="458" spans="1:2">
      <c r="A458" s="5">
        <v>20019</v>
      </c>
      <c r="B458" s="2">
        <v>11</v>
      </c>
    </row>
    <row r="459" spans="1:2">
      <c r="A459" s="5">
        <v>20020</v>
      </c>
      <c r="B459" s="2">
        <v>10</v>
      </c>
    </row>
    <row r="460" spans="1:2">
      <c r="A460" s="5">
        <v>20021</v>
      </c>
      <c r="B460" s="2">
        <v>9</v>
      </c>
    </row>
    <row r="461" spans="1:2">
      <c r="A461" s="5">
        <v>20022</v>
      </c>
      <c r="B461" s="2">
        <v>9</v>
      </c>
    </row>
    <row r="462" spans="1:2">
      <c r="A462" s="5">
        <v>20023</v>
      </c>
      <c r="B462" s="2">
        <v>7</v>
      </c>
    </row>
    <row r="463" spans="1:2">
      <c r="A463" s="5">
        <v>20024</v>
      </c>
      <c r="B463" s="2">
        <v>0</v>
      </c>
    </row>
    <row r="464" spans="1:2">
      <c r="A464" s="5">
        <v>20025</v>
      </c>
      <c r="B464" s="2">
        <v>0</v>
      </c>
    </row>
    <row r="465" spans="1:2">
      <c r="A465" s="5">
        <v>20026</v>
      </c>
      <c r="B465" s="2">
        <v>0</v>
      </c>
    </row>
    <row r="466" spans="1:2">
      <c r="A466" s="5">
        <v>20027</v>
      </c>
      <c r="B466" s="2">
        <v>0</v>
      </c>
    </row>
    <row r="467" spans="1:2">
      <c r="A467" s="5">
        <v>20028</v>
      </c>
      <c r="B467" s="2">
        <v>0</v>
      </c>
    </row>
    <row r="468" spans="1:2">
      <c r="A468" s="5">
        <v>20363</v>
      </c>
      <c r="B468" s="2">
        <v>32</v>
      </c>
    </row>
    <row r="469" spans="1:2">
      <c r="A469" s="5">
        <v>20364</v>
      </c>
      <c r="B469" s="2">
        <v>54</v>
      </c>
    </row>
    <row r="470" spans="1:2">
      <c r="A470" s="5">
        <v>20365</v>
      </c>
      <c r="B470" s="2">
        <v>69</v>
      </c>
    </row>
    <row r="471" spans="1:2">
      <c r="A471" s="5">
        <v>20366</v>
      </c>
      <c r="B471" s="2">
        <v>68</v>
      </c>
    </row>
    <row r="472" spans="1:2">
      <c r="A472" s="5">
        <v>20367</v>
      </c>
      <c r="B472" s="2">
        <v>61</v>
      </c>
    </row>
    <row r="473" spans="1:2">
      <c r="A473" s="5">
        <v>20368</v>
      </c>
      <c r="B473" s="2">
        <v>53</v>
      </c>
    </row>
    <row r="474" spans="1:2">
      <c r="A474" s="5">
        <v>20369</v>
      </c>
      <c r="B474" s="2">
        <v>82</v>
      </c>
    </row>
    <row r="475" spans="1:2">
      <c r="A475" s="5">
        <v>20370</v>
      </c>
      <c r="B475" s="2">
        <v>64</v>
      </c>
    </row>
    <row r="476" spans="1:2">
      <c r="A476" s="5">
        <v>20371</v>
      </c>
      <c r="B476" s="2">
        <v>69</v>
      </c>
    </row>
    <row r="477" spans="1:2">
      <c r="A477" s="5">
        <v>20372</v>
      </c>
      <c r="B477" s="2">
        <v>61</v>
      </c>
    </row>
    <row r="478" spans="1:2">
      <c r="A478" s="5">
        <v>20373</v>
      </c>
      <c r="B478" s="2">
        <v>64</v>
      </c>
    </row>
    <row r="479" spans="1:2">
      <c r="A479" s="5">
        <v>20374</v>
      </c>
      <c r="B479" s="2">
        <v>43</v>
      </c>
    </row>
    <row r="480" spans="1:2">
      <c r="A480" s="5">
        <v>20375</v>
      </c>
      <c r="B480" s="2">
        <v>36</v>
      </c>
    </row>
    <row r="481" spans="1:2">
      <c r="A481" s="5">
        <v>20376</v>
      </c>
      <c r="B481" s="2">
        <v>10</v>
      </c>
    </row>
    <row r="482" spans="1:2">
      <c r="A482" s="5">
        <v>20377</v>
      </c>
      <c r="B482" s="2">
        <v>6</v>
      </c>
    </row>
    <row r="483" spans="1:2">
      <c r="A483" s="5">
        <v>20378</v>
      </c>
      <c r="B483" s="2">
        <v>0</v>
      </c>
    </row>
    <row r="484" spans="1:2">
      <c r="A484" s="5">
        <v>20379</v>
      </c>
      <c r="B484" s="2">
        <v>0</v>
      </c>
    </row>
    <row r="485" spans="1:2">
      <c r="A485" s="5">
        <v>20380</v>
      </c>
      <c r="B485" s="2">
        <v>0</v>
      </c>
    </row>
    <row r="486" spans="1:2">
      <c r="A486" s="5">
        <v>20381</v>
      </c>
      <c r="B486" s="2">
        <v>15</v>
      </c>
    </row>
    <row r="487" spans="1:2">
      <c r="A487" s="5">
        <v>20382</v>
      </c>
      <c r="B487" s="2">
        <v>26</v>
      </c>
    </row>
    <row r="488" spans="1:2">
      <c r="A488" s="5">
        <v>20383</v>
      </c>
      <c r="B488" s="2">
        <v>30</v>
      </c>
    </row>
    <row r="489" spans="1:2">
      <c r="A489" s="5">
        <v>20384</v>
      </c>
      <c r="B489" s="2">
        <v>47</v>
      </c>
    </row>
    <row r="490" spans="1:2">
      <c r="A490" s="5">
        <v>20385</v>
      </c>
      <c r="B490" s="2">
        <v>57</v>
      </c>
    </row>
    <row r="491" spans="1:2">
      <c r="A491" s="5">
        <v>20386</v>
      </c>
      <c r="B491" s="2">
        <v>81</v>
      </c>
    </row>
    <row r="492" spans="1:2">
      <c r="A492" s="5">
        <v>20387</v>
      </c>
      <c r="B492" s="2">
        <v>95</v>
      </c>
    </row>
    <row r="493" spans="1:2">
      <c r="A493" s="5">
        <v>20388</v>
      </c>
      <c r="B493" s="2">
        <v>102</v>
      </c>
    </row>
    <row r="494" spans="1:2">
      <c r="A494" s="5">
        <v>20389</v>
      </c>
      <c r="B494" s="2">
        <v>92</v>
      </c>
    </row>
    <row r="495" spans="1:2">
      <c r="A495" s="5">
        <v>20390</v>
      </c>
      <c r="B495" s="2">
        <v>97</v>
      </c>
    </row>
    <row r="496" spans="1:2">
      <c r="A496" s="5">
        <v>20391</v>
      </c>
      <c r="B496" s="2">
        <v>120</v>
      </c>
    </row>
    <row r="497" spans="1:2">
      <c r="A497" s="5">
        <v>20392</v>
      </c>
      <c r="B497" s="2">
        <v>109</v>
      </c>
    </row>
    <row r="498" spans="1:2">
      <c r="A498" s="5">
        <v>20393</v>
      </c>
      <c r="B498" s="2">
        <v>107</v>
      </c>
    </row>
    <row r="499" spans="1:2">
      <c r="A499" s="5">
        <v>20729</v>
      </c>
      <c r="B499" s="2">
        <v>154</v>
      </c>
    </row>
    <row r="500" spans="1:2">
      <c r="A500" s="5">
        <v>20730</v>
      </c>
      <c r="B500" s="2">
        <v>184</v>
      </c>
    </row>
    <row r="501" spans="1:2">
      <c r="A501" s="5">
        <v>20731</v>
      </c>
      <c r="B501" s="2">
        <v>207</v>
      </c>
    </row>
    <row r="502" spans="1:2">
      <c r="A502" s="5">
        <v>20732</v>
      </c>
      <c r="B502" s="2">
        <v>197</v>
      </c>
    </row>
    <row r="503" spans="1:2">
      <c r="A503" s="5">
        <v>20733</v>
      </c>
      <c r="B503" s="2">
        <v>140</v>
      </c>
    </row>
    <row r="504" spans="1:2">
      <c r="A504" s="5">
        <v>20734</v>
      </c>
      <c r="B504" s="2">
        <v>142</v>
      </c>
    </row>
    <row r="505" spans="1:2">
      <c r="A505" s="5">
        <v>20735</v>
      </c>
      <c r="B505" s="2">
        <v>163</v>
      </c>
    </row>
    <row r="506" spans="1:2">
      <c r="A506" s="5">
        <v>20736</v>
      </c>
      <c r="B506" s="2">
        <v>150</v>
      </c>
    </row>
    <row r="507" spans="1:2">
      <c r="A507" s="5">
        <v>20737</v>
      </c>
      <c r="B507" s="2">
        <v>139</v>
      </c>
    </row>
    <row r="508" spans="1:2">
      <c r="A508" s="5">
        <v>20738</v>
      </c>
      <c r="B508" s="2">
        <v>160</v>
      </c>
    </row>
    <row r="509" spans="1:2">
      <c r="A509" s="5">
        <v>20739</v>
      </c>
      <c r="B509" s="2">
        <v>143</v>
      </c>
    </row>
    <row r="510" spans="1:2">
      <c r="A510" s="5">
        <v>20740</v>
      </c>
      <c r="B510" s="2">
        <v>159</v>
      </c>
    </row>
    <row r="511" spans="1:2">
      <c r="A511" s="5">
        <v>20741</v>
      </c>
      <c r="B511" s="2">
        <v>133</v>
      </c>
    </row>
    <row r="512" spans="1:2">
      <c r="A512" s="5">
        <v>20742</v>
      </c>
      <c r="B512" s="2">
        <v>115</v>
      </c>
    </row>
    <row r="513" spans="1:2">
      <c r="A513" s="5">
        <v>20743</v>
      </c>
      <c r="B513" s="2">
        <v>94</v>
      </c>
    </row>
    <row r="514" spans="1:2">
      <c r="A514" s="5">
        <v>20744</v>
      </c>
      <c r="B514" s="2">
        <v>100</v>
      </c>
    </row>
    <row r="515" spans="1:2">
      <c r="A515" s="5">
        <v>20745</v>
      </c>
      <c r="B515" s="2">
        <v>89</v>
      </c>
    </row>
    <row r="516" spans="1:2">
      <c r="A516" s="5">
        <v>20746</v>
      </c>
      <c r="B516" s="2">
        <v>95</v>
      </c>
    </row>
    <row r="517" spans="1:2">
      <c r="A517" s="5">
        <v>20747</v>
      </c>
      <c r="B517" s="2">
        <v>104</v>
      </c>
    </row>
    <row r="518" spans="1:2">
      <c r="A518" s="5">
        <v>20748</v>
      </c>
      <c r="B518" s="2">
        <v>113</v>
      </c>
    </row>
    <row r="519" spans="1:2">
      <c r="A519" s="5">
        <v>20749</v>
      </c>
      <c r="B519" s="2">
        <v>125</v>
      </c>
    </row>
    <row r="520" spans="1:2">
      <c r="A520" s="5">
        <v>20750</v>
      </c>
      <c r="B520" s="2">
        <v>162</v>
      </c>
    </row>
    <row r="521" spans="1:2">
      <c r="A521" s="5">
        <v>20751</v>
      </c>
      <c r="B521" s="2">
        <v>134</v>
      </c>
    </row>
    <row r="522" spans="1:2">
      <c r="A522" s="5">
        <v>20752</v>
      </c>
      <c r="B522" s="2">
        <v>124</v>
      </c>
    </row>
    <row r="523" spans="1:2">
      <c r="A523" s="5">
        <v>20753</v>
      </c>
      <c r="B523" s="2">
        <v>128</v>
      </c>
    </row>
    <row r="524" spans="1:2">
      <c r="A524" s="5">
        <v>20754</v>
      </c>
      <c r="B524" s="2">
        <v>143</v>
      </c>
    </row>
    <row r="525" spans="1:2">
      <c r="A525" s="5">
        <v>20755</v>
      </c>
      <c r="B525" s="2">
        <v>124</v>
      </c>
    </row>
    <row r="526" spans="1:2">
      <c r="A526" s="5">
        <v>20756</v>
      </c>
      <c r="B526" s="2">
        <v>133</v>
      </c>
    </row>
    <row r="527" spans="1:2">
      <c r="A527" s="5">
        <v>20757</v>
      </c>
      <c r="B527" s="2">
        <v>157</v>
      </c>
    </row>
    <row r="528" spans="1:2">
      <c r="A528" s="5">
        <v>20758</v>
      </c>
      <c r="B528" s="2">
        <v>164</v>
      </c>
    </row>
    <row r="529" spans="1:2">
      <c r="A529" s="5">
        <v>20759</v>
      </c>
      <c r="B529" s="2">
        <v>162</v>
      </c>
    </row>
    <row r="530" spans="1:2">
      <c r="A530" s="5">
        <v>21094</v>
      </c>
      <c r="B530" s="2">
        <v>219</v>
      </c>
    </row>
    <row r="531" spans="1:2">
      <c r="A531" s="5">
        <v>21095</v>
      </c>
      <c r="B531" s="2">
        <v>245</v>
      </c>
    </row>
    <row r="532" spans="1:2">
      <c r="A532" s="5">
        <v>21096</v>
      </c>
      <c r="B532" s="2">
        <v>225</v>
      </c>
    </row>
    <row r="533" spans="1:2">
      <c r="A533" s="5">
        <v>21097</v>
      </c>
      <c r="B533" s="2">
        <v>223</v>
      </c>
    </row>
    <row r="534" spans="1:2">
      <c r="A534" s="5">
        <v>21098</v>
      </c>
      <c r="B534" s="2">
        <v>221</v>
      </c>
    </row>
    <row r="535" spans="1:2">
      <c r="A535" s="5">
        <v>21099</v>
      </c>
      <c r="B535" s="2">
        <v>196</v>
      </c>
    </row>
    <row r="536" spans="1:2">
      <c r="A536" s="5">
        <v>21100</v>
      </c>
      <c r="B536" s="2">
        <v>226</v>
      </c>
    </row>
    <row r="537" spans="1:2">
      <c r="A537" s="5">
        <v>21101</v>
      </c>
      <c r="B537" s="2">
        <v>257</v>
      </c>
    </row>
    <row r="538" spans="1:2">
      <c r="A538" s="5">
        <v>21102</v>
      </c>
      <c r="B538" s="2">
        <v>216</v>
      </c>
    </row>
    <row r="539" spans="1:2">
      <c r="A539" s="5">
        <v>21103</v>
      </c>
      <c r="B539" s="2">
        <v>201</v>
      </c>
    </row>
    <row r="540" spans="1:2">
      <c r="A540" s="5">
        <v>21104</v>
      </c>
      <c r="B540" s="2">
        <v>219</v>
      </c>
    </row>
    <row r="541" spans="1:2">
      <c r="A541" s="5">
        <v>21105</v>
      </c>
      <c r="B541" s="2">
        <v>245</v>
      </c>
    </row>
    <row r="542" spans="1:2">
      <c r="A542" s="5">
        <v>21106</v>
      </c>
      <c r="B542" s="2">
        <v>245</v>
      </c>
    </row>
    <row r="543" spans="1:2">
      <c r="A543" s="5">
        <v>21107</v>
      </c>
      <c r="B543" s="2">
        <v>190</v>
      </c>
    </row>
    <row r="544" spans="1:2">
      <c r="A544" s="5">
        <v>21108</v>
      </c>
      <c r="B544" s="2">
        <v>207</v>
      </c>
    </row>
    <row r="545" spans="1:2">
      <c r="A545" s="5">
        <v>21109</v>
      </c>
      <c r="B545" s="2">
        <v>212</v>
      </c>
    </row>
    <row r="546" spans="1:2">
      <c r="A546" s="5">
        <v>21110</v>
      </c>
      <c r="B546" s="2">
        <v>186</v>
      </c>
    </row>
    <row r="547" spans="1:2">
      <c r="A547" s="5">
        <v>21111</v>
      </c>
      <c r="B547" s="2">
        <v>161</v>
      </c>
    </row>
    <row r="548" spans="1:2">
      <c r="A548" s="5">
        <v>21112</v>
      </c>
      <c r="B548" s="2">
        <v>191</v>
      </c>
    </row>
    <row r="549" spans="1:2">
      <c r="A549" s="5">
        <v>21113</v>
      </c>
      <c r="B549" s="2">
        <v>194</v>
      </c>
    </row>
    <row r="550" spans="1:2">
      <c r="A550" s="5">
        <v>21114</v>
      </c>
      <c r="B550" s="2">
        <v>203</v>
      </c>
    </row>
    <row r="551" spans="1:2">
      <c r="A551" s="5">
        <v>21115</v>
      </c>
      <c r="B551" s="2">
        <v>228</v>
      </c>
    </row>
    <row r="552" spans="1:2">
      <c r="A552" s="5">
        <v>21116</v>
      </c>
      <c r="B552" s="2">
        <v>223</v>
      </c>
    </row>
    <row r="553" spans="1:2">
      <c r="A553" s="5">
        <v>21117</v>
      </c>
      <c r="B553" s="2">
        <v>263</v>
      </c>
    </row>
    <row r="554" spans="1:2">
      <c r="A554" s="5">
        <v>21118</v>
      </c>
      <c r="B554" s="2">
        <v>259</v>
      </c>
    </row>
    <row r="555" spans="1:2">
      <c r="A555" s="5">
        <v>21119</v>
      </c>
      <c r="B555" s="2">
        <v>265</v>
      </c>
    </row>
    <row r="556" spans="1:2">
      <c r="A556" s="5">
        <v>21120</v>
      </c>
      <c r="B556" s="2">
        <v>277</v>
      </c>
    </row>
    <row r="557" spans="1:2">
      <c r="A557" s="5">
        <v>21121</v>
      </c>
      <c r="B557" s="2">
        <v>276</v>
      </c>
    </row>
    <row r="558" spans="1:2">
      <c r="A558" s="5">
        <v>21122</v>
      </c>
      <c r="B558" s="2">
        <v>283</v>
      </c>
    </row>
    <row r="559" spans="1:2">
      <c r="A559" s="5">
        <v>21123</v>
      </c>
      <c r="B559" s="2">
        <v>317</v>
      </c>
    </row>
    <row r="560" spans="1:2">
      <c r="A560" s="5">
        <v>21124</v>
      </c>
      <c r="B560" s="2">
        <v>234</v>
      </c>
    </row>
    <row r="561" spans="1:2">
      <c r="A561" s="5">
        <v>21459</v>
      </c>
      <c r="B561" s="2">
        <v>197</v>
      </c>
    </row>
    <row r="562" spans="1:2">
      <c r="A562" s="5">
        <v>21460</v>
      </c>
      <c r="B562" s="2">
        <v>209</v>
      </c>
    </row>
    <row r="563" spans="1:2">
      <c r="A563" s="5">
        <v>21461</v>
      </c>
      <c r="B563" s="2">
        <v>187</v>
      </c>
    </row>
    <row r="564" spans="1:2">
      <c r="A564" s="5">
        <v>21462</v>
      </c>
      <c r="B564" s="2">
        <v>187</v>
      </c>
    </row>
    <row r="565" spans="1:2">
      <c r="A565" s="5">
        <v>21463</v>
      </c>
      <c r="B565" s="2">
        <v>142</v>
      </c>
    </row>
    <row r="566" spans="1:2">
      <c r="A566" s="5">
        <v>21464</v>
      </c>
      <c r="B566" s="2">
        <v>99</v>
      </c>
    </row>
    <row r="567" spans="1:2">
      <c r="A567" s="5">
        <v>21465</v>
      </c>
      <c r="B567" s="2">
        <v>103</v>
      </c>
    </row>
    <row r="568" spans="1:2">
      <c r="A568" s="5">
        <v>21466</v>
      </c>
      <c r="B568" s="2">
        <v>79</v>
      </c>
    </row>
    <row r="569" spans="1:2">
      <c r="A569" s="5">
        <v>21467</v>
      </c>
      <c r="B569" s="2">
        <v>113</v>
      </c>
    </row>
    <row r="570" spans="1:2">
      <c r="A570" s="5">
        <v>21468</v>
      </c>
      <c r="B570" s="2">
        <v>127</v>
      </c>
    </row>
    <row r="571" spans="1:2">
      <c r="A571" s="5">
        <v>21469</v>
      </c>
      <c r="B571" s="2">
        <v>115</v>
      </c>
    </row>
    <row r="572" spans="1:2">
      <c r="A572" s="5">
        <v>21470</v>
      </c>
      <c r="B572" s="2">
        <v>128</v>
      </c>
    </row>
    <row r="573" spans="1:2">
      <c r="A573" s="5">
        <v>21471</v>
      </c>
      <c r="B573" s="2">
        <v>149</v>
      </c>
    </row>
    <row r="574" spans="1:2">
      <c r="A574" s="5">
        <v>21472</v>
      </c>
      <c r="B574" s="2">
        <v>142</v>
      </c>
    </row>
    <row r="575" spans="1:2">
      <c r="A575" s="5">
        <v>21473</v>
      </c>
      <c r="B575" s="2">
        <v>180</v>
      </c>
    </row>
    <row r="576" spans="1:2">
      <c r="A576" s="5">
        <v>21474</v>
      </c>
      <c r="B576" s="2">
        <v>216</v>
      </c>
    </row>
    <row r="577" spans="1:2">
      <c r="A577" s="5">
        <v>21475</v>
      </c>
      <c r="B577" s="2">
        <v>239</v>
      </c>
    </row>
    <row r="578" spans="1:2">
      <c r="A578" s="5">
        <v>21476</v>
      </c>
      <c r="B578" s="2">
        <v>202</v>
      </c>
    </row>
    <row r="579" spans="1:2">
      <c r="A579" s="5">
        <v>21477</v>
      </c>
      <c r="B579" s="2">
        <v>207</v>
      </c>
    </row>
    <row r="580" spans="1:2">
      <c r="A580" s="5">
        <v>21478</v>
      </c>
      <c r="B580" s="2">
        <v>168</v>
      </c>
    </row>
    <row r="581" spans="1:2">
      <c r="A581" s="5">
        <v>21479</v>
      </c>
      <c r="B581" s="2">
        <v>163</v>
      </c>
    </row>
    <row r="582" spans="1:2">
      <c r="A582" s="5">
        <v>21480</v>
      </c>
      <c r="B582" s="2">
        <v>214</v>
      </c>
    </row>
    <row r="583" spans="1:2">
      <c r="A583" s="5">
        <v>21481</v>
      </c>
      <c r="B583" s="2">
        <v>169</v>
      </c>
    </row>
    <row r="584" spans="1:2">
      <c r="A584" s="5">
        <v>21482</v>
      </c>
      <c r="B584" s="2">
        <v>190</v>
      </c>
    </row>
    <row r="585" spans="1:2">
      <c r="A585" s="5">
        <v>21483</v>
      </c>
      <c r="B585" s="2">
        <v>182</v>
      </c>
    </row>
    <row r="586" spans="1:2">
      <c r="A586" s="5">
        <v>21484</v>
      </c>
      <c r="B586" s="2">
        <v>168</v>
      </c>
    </row>
    <row r="587" spans="1:2">
      <c r="A587" s="5">
        <v>21485</v>
      </c>
      <c r="B587" s="2">
        <v>164</v>
      </c>
    </row>
    <row r="588" spans="1:2">
      <c r="A588" s="5">
        <v>21486</v>
      </c>
      <c r="B588" s="2">
        <v>163</v>
      </c>
    </row>
    <row r="589" spans="1:2">
      <c r="A589" s="5">
        <v>21487</v>
      </c>
      <c r="B589" s="2">
        <v>152</v>
      </c>
    </row>
    <row r="590" spans="1:2">
      <c r="A590" s="5">
        <v>21488</v>
      </c>
      <c r="B590" s="2">
        <v>169</v>
      </c>
    </row>
    <row r="591" spans="1:2">
      <c r="A591" s="5">
        <v>21489</v>
      </c>
      <c r="B591" s="2">
        <v>220</v>
      </c>
    </row>
    <row r="592" spans="1:2">
      <c r="A592" s="5">
        <v>21824</v>
      </c>
      <c r="B592" s="2">
        <v>60</v>
      </c>
    </row>
    <row r="593" spans="1:2">
      <c r="A593" s="5">
        <v>21825</v>
      </c>
      <c r="B593" s="2">
        <v>87</v>
      </c>
    </row>
    <row r="594" spans="1:2">
      <c r="A594" s="5">
        <v>21826</v>
      </c>
      <c r="B594" s="2">
        <v>96</v>
      </c>
    </row>
    <row r="595" spans="1:2">
      <c r="A595" s="5">
        <v>21827</v>
      </c>
      <c r="B595" s="2">
        <v>108</v>
      </c>
    </row>
    <row r="596" spans="1:2">
      <c r="A596" s="5">
        <v>21828</v>
      </c>
      <c r="B596" s="2">
        <v>111</v>
      </c>
    </row>
    <row r="597" spans="1:2">
      <c r="A597" s="5">
        <v>21829</v>
      </c>
      <c r="B597" s="2">
        <v>106</v>
      </c>
    </row>
    <row r="598" spans="1:2">
      <c r="A598" s="5">
        <v>21830</v>
      </c>
      <c r="B598" s="2">
        <v>120</v>
      </c>
    </row>
    <row r="599" spans="1:2">
      <c r="A599" s="5">
        <v>21831</v>
      </c>
      <c r="B599" s="2">
        <v>93</v>
      </c>
    </row>
    <row r="600" spans="1:2">
      <c r="A600" s="5">
        <v>21832</v>
      </c>
      <c r="B600" s="2">
        <v>82</v>
      </c>
    </row>
    <row r="601" spans="1:2">
      <c r="A601" s="5">
        <v>21833</v>
      </c>
      <c r="B601" s="2">
        <v>82</v>
      </c>
    </row>
    <row r="602" spans="1:2">
      <c r="A602" s="5">
        <v>21834</v>
      </c>
      <c r="B602" s="2">
        <v>99</v>
      </c>
    </row>
    <row r="603" spans="1:2">
      <c r="A603" s="5">
        <v>21835</v>
      </c>
      <c r="B603" s="2">
        <v>89</v>
      </c>
    </row>
    <row r="604" spans="1:2">
      <c r="A604" s="5">
        <v>21836</v>
      </c>
      <c r="B604" s="2">
        <v>83</v>
      </c>
    </row>
    <row r="605" spans="1:2">
      <c r="A605" s="5">
        <v>21837</v>
      </c>
      <c r="B605" s="2">
        <v>88</v>
      </c>
    </row>
    <row r="606" spans="1:2">
      <c r="A606" s="5">
        <v>21838</v>
      </c>
      <c r="B606" s="2">
        <v>108</v>
      </c>
    </row>
    <row r="607" spans="1:2">
      <c r="A607" s="5">
        <v>21839</v>
      </c>
      <c r="B607" s="2">
        <v>119</v>
      </c>
    </row>
    <row r="608" spans="1:2">
      <c r="A608" s="5">
        <v>21840</v>
      </c>
      <c r="B608" s="2">
        <v>126</v>
      </c>
    </row>
    <row r="609" spans="1:2">
      <c r="A609" s="5">
        <v>21841</v>
      </c>
      <c r="B609" s="2">
        <v>108</v>
      </c>
    </row>
    <row r="610" spans="1:2">
      <c r="A610" s="5">
        <v>21842</v>
      </c>
      <c r="B610" s="2">
        <v>110</v>
      </c>
    </row>
    <row r="611" spans="1:2">
      <c r="A611" s="5">
        <v>21843</v>
      </c>
      <c r="B611" s="2">
        <v>105</v>
      </c>
    </row>
    <row r="612" spans="1:2">
      <c r="A612" s="5">
        <v>21844</v>
      </c>
      <c r="B612" s="2">
        <v>97</v>
      </c>
    </row>
    <row r="613" spans="1:2">
      <c r="A613" s="5">
        <v>21845</v>
      </c>
      <c r="B613" s="2">
        <v>131</v>
      </c>
    </row>
    <row r="614" spans="1:2">
      <c r="A614" s="5">
        <v>21846</v>
      </c>
      <c r="B614" s="2">
        <v>164</v>
      </c>
    </row>
    <row r="615" spans="1:2">
      <c r="A615" s="5">
        <v>21847</v>
      </c>
      <c r="B615" s="2">
        <v>164</v>
      </c>
    </row>
    <row r="616" spans="1:2">
      <c r="A616" s="5">
        <v>21848</v>
      </c>
      <c r="B616" s="2">
        <v>150</v>
      </c>
    </row>
    <row r="617" spans="1:2">
      <c r="A617" s="5">
        <v>21849</v>
      </c>
      <c r="B617" s="2">
        <v>126</v>
      </c>
    </row>
    <row r="618" spans="1:2">
      <c r="A618" s="5">
        <v>21850</v>
      </c>
      <c r="B618" s="2">
        <v>158</v>
      </c>
    </row>
    <row r="619" spans="1:2">
      <c r="A619" s="5">
        <v>21851</v>
      </c>
      <c r="B619" s="2">
        <v>113</v>
      </c>
    </row>
    <row r="620" spans="1:2">
      <c r="A620" s="5">
        <v>21852</v>
      </c>
      <c r="B620" s="2">
        <v>134</v>
      </c>
    </row>
    <row r="621" spans="1:2">
      <c r="A621" s="5">
        <v>21853</v>
      </c>
      <c r="B621" s="2">
        <v>126</v>
      </c>
    </row>
    <row r="622" spans="1:2">
      <c r="A622" s="5">
        <v>21854</v>
      </c>
      <c r="B622" s="2">
        <v>151</v>
      </c>
    </row>
    <row r="623" spans="1:2">
      <c r="A623" s="5">
        <v>22190</v>
      </c>
      <c r="B623" s="2">
        <v>11</v>
      </c>
    </row>
    <row r="624" spans="1:2">
      <c r="A624" s="5">
        <v>22191</v>
      </c>
      <c r="B624" s="2">
        <v>24</v>
      </c>
    </row>
    <row r="625" spans="1:2">
      <c r="A625" s="5">
        <v>22192</v>
      </c>
      <c r="B625" s="2">
        <v>20</v>
      </c>
    </row>
    <row r="626" spans="1:2">
      <c r="A626" s="5">
        <v>22193</v>
      </c>
      <c r="B626" s="2">
        <v>43</v>
      </c>
    </row>
    <row r="627" spans="1:2">
      <c r="A627" s="5">
        <v>22194</v>
      </c>
      <c r="B627" s="2">
        <v>75</v>
      </c>
    </row>
    <row r="628" spans="1:2">
      <c r="A628" s="5">
        <v>22195</v>
      </c>
      <c r="B628" s="2">
        <v>73</v>
      </c>
    </row>
    <row r="629" spans="1:2">
      <c r="A629" s="5">
        <v>22196</v>
      </c>
      <c r="B629" s="2">
        <v>112</v>
      </c>
    </row>
    <row r="630" spans="1:2">
      <c r="A630" s="5">
        <v>22197</v>
      </c>
      <c r="B630" s="2">
        <v>94</v>
      </c>
    </row>
    <row r="631" spans="1:2">
      <c r="A631" s="5">
        <v>22198</v>
      </c>
      <c r="B631" s="2">
        <v>138</v>
      </c>
    </row>
    <row r="632" spans="1:2">
      <c r="A632" s="5">
        <v>22199</v>
      </c>
      <c r="B632" s="2">
        <v>143</v>
      </c>
    </row>
    <row r="633" spans="1:2">
      <c r="A633" s="5">
        <v>22200</v>
      </c>
      <c r="B633" s="2">
        <v>103</v>
      </c>
    </row>
    <row r="634" spans="1:2">
      <c r="A634" s="5">
        <v>22201</v>
      </c>
      <c r="B634" s="2">
        <v>119</v>
      </c>
    </row>
    <row r="635" spans="1:2">
      <c r="A635" s="5">
        <v>22202</v>
      </c>
      <c r="B635" s="2">
        <v>98</v>
      </c>
    </row>
    <row r="636" spans="1:2">
      <c r="A636" s="5">
        <v>22203</v>
      </c>
      <c r="B636" s="2">
        <v>93</v>
      </c>
    </row>
    <row r="637" spans="1:2">
      <c r="A637" s="5">
        <v>22204</v>
      </c>
      <c r="B637" s="2">
        <v>96</v>
      </c>
    </row>
    <row r="638" spans="1:2">
      <c r="A638" s="5">
        <v>22205</v>
      </c>
      <c r="B638" s="2">
        <v>91</v>
      </c>
    </row>
    <row r="639" spans="1:2">
      <c r="A639" s="5">
        <v>22206</v>
      </c>
      <c r="B639" s="2">
        <v>88</v>
      </c>
    </row>
    <row r="640" spans="1:2">
      <c r="A640" s="5">
        <v>22207</v>
      </c>
      <c r="B640" s="2">
        <v>68</v>
      </c>
    </row>
    <row r="641" spans="1:2">
      <c r="A641" s="5">
        <v>22208</v>
      </c>
      <c r="B641" s="2">
        <v>68</v>
      </c>
    </row>
    <row r="642" spans="1:2">
      <c r="A642" s="5">
        <v>22209</v>
      </c>
      <c r="B642" s="2">
        <v>70</v>
      </c>
    </row>
    <row r="643" spans="1:2">
      <c r="A643" s="5">
        <v>22210</v>
      </c>
      <c r="B643" s="2">
        <v>63</v>
      </c>
    </row>
    <row r="644" spans="1:2">
      <c r="A644" s="5">
        <v>22211</v>
      </c>
      <c r="B644" s="2">
        <v>47</v>
      </c>
    </row>
    <row r="645" spans="1:2">
      <c r="A645" s="5">
        <v>22212</v>
      </c>
      <c r="B645" s="2">
        <v>47</v>
      </c>
    </row>
    <row r="646" spans="1:2">
      <c r="A646" s="5">
        <v>22213</v>
      </c>
      <c r="B646" s="2">
        <v>52</v>
      </c>
    </row>
    <row r="647" spans="1:2">
      <c r="A647" s="5">
        <v>22214</v>
      </c>
      <c r="B647" s="2">
        <v>53</v>
      </c>
    </row>
    <row r="648" spans="1:2">
      <c r="A648" s="5">
        <v>22215</v>
      </c>
      <c r="B648" s="2">
        <v>53</v>
      </c>
    </row>
    <row r="649" spans="1:2">
      <c r="A649" s="5">
        <v>22216</v>
      </c>
      <c r="B649" s="2">
        <v>57</v>
      </c>
    </row>
    <row r="650" spans="1:2">
      <c r="A650" s="5">
        <v>22217</v>
      </c>
      <c r="B650" s="2">
        <v>48</v>
      </c>
    </row>
    <row r="651" spans="1:2">
      <c r="A651" s="5">
        <v>22218</v>
      </c>
      <c r="B651" s="2">
        <v>70</v>
      </c>
    </row>
    <row r="652" spans="1:2">
      <c r="A652" s="5">
        <v>22219</v>
      </c>
      <c r="B652" s="2">
        <v>64</v>
      </c>
    </row>
    <row r="653" spans="1:2">
      <c r="A653" s="5">
        <v>22220</v>
      </c>
      <c r="B653" s="2">
        <v>72</v>
      </c>
    </row>
    <row r="654" spans="1:2">
      <c r="A654" s="5">
        <v>22555</v>
      </c>
      <c r="B654" s="2">
        <v>37</v>
      </c>
    </row>
    <row r="655" spans="1:2">
      <c r="A655" s="5">
        <v>22556</v>
      </c>
      <c r="B655" s="2">
        <v>54</v>
      </c>
    </row>
    <row r="656" spans="1:2">
      <c r="A656" s="5">
        <v>22557</v>
      </c>
      <c r="B656" s="2">
        <v>48</v>
      </c>
    </row>
    <row r="657" spans="1:2">
      <c r="A657" s="5">
        <v>22558</v>
      </c>
      <c r="B657" s="2">
        <v>45</v>
      </c>
    </row>
    <row r="658" spans="1:2">
      <c r="A658" s="5">
        <v>22559</v>
      </c>
      <c r="B658" s="2">
        <v>40</v>
      </c>
    </row>
    <row r="659" spans="1:2">
      <c r="A659" s="5">
        <v>22560</v>
      </c>
      <c r="B659" s="2">
        <v>32</v>
      </c>
    </row>
    <row r="660" spans="1:2">
      <c r="A660" s="5">
        <v>22561</v>
      </c>
      <c r="B660" s="2">
        <v>25</v>
      </c>
    </row>
    <row r="661" spans="1:2">
      <c r="A661" s="5">
        <v>22562</v>
      </c>
      <c r="B661" s="2">
        <v>23</v>
      </c>
    </row>
    <row r="662" spans="1:2">
      <c r="A662" s="5">
        <v>22563</v>
      </c>
      <c r="B662" s="2">
        <v>36</v>
      </c>
    </row>
    <row r="663" spans="1:2">
      <c r="A663" s="5">
        <v>22564</v>
      </c>
      <c r="B663" s="2">
        <v>47</v>
      </c>
    </row>
    <row r="664" spans="1:2">
      <c r="A664" s="5">
        <v>22565</v>
      </c>
      <c r="B664" s="2">
        <v>50</v>
      </c>
    </row>
    <row r="665" spans="1:2">
      <c r="A665" s="5">
        <v>22566</v>
      </c>
      <c r="B665" s="2">
        <v>53</v>
      </c>
    </row>
    <row r="666" spans="1:2">
      <c r="A666" s="5">
        <v>22567</v>
      </c>
      <c r="B666" s="2">
        <v>50</v>
      </c>
    </row>
    <row r="667" spans="1:2">
      <c r="A667" s="5">
        <v>22568</v>
      </c>
      <c r="B667" s="2">
        <v>48</v>
      </c>
    </row>
    <row r="668" spans="1:2">
      <c r="A668" s="5">
        <v>22569</v>
      </c>
      <c r="B668" s="2">
        <v>41</v>
      </c>
    </row>
    <row r="669" spans="1:2">
      <c r="A669" s="5">
        <v>22570</v>
      </c>
      <c r="B669" s="2">
        <v>40</v>
      </c>
    </row>
    <row r="670" spans="1:2">
      <c r="A670" s="5">
        <v>22571</v>
      </c>
      <c r="B670" s="2">
        <v>24</v>
      </c>
    </row>
    <row r="671" spans="1:2">
      <c r="A671" s="5">
        <v>22572</v>
      </c>
      <c r="B671" s="2">
        <v>28</v>
      </c>
    </row>
    <row r="672" spans="1:2">
      <c r="A672" s="5">
        <v>22573</v>
      </c>
      <c r="B672" s="2">
        <v>41</v>
      </c>
    </row>
    <row r="673" spans="1:2">
      <c r="A673" s="5">
        <v>22574</v>
      </c>
      <c r="B673" s="2">
        <v>48</v>
      </c>
    </row>
    <row r="674" spans="1:2">
      <c r="A674" s="5">
        <v>22575</v>
      </c>
      <c r="B674" s="2">
        <v>15</v>
      </c>
    </row>
    <row r="675" spans="1:2">
      <c r="A675" s="5">
        <v>22576</v>
      </c>
      <c r="B675" s="2">
        <v>5</v>
      </c>
    </row>
    <row r="676" spans="1:2">
      <c r="A676" s="5">
        <v>22577</v>
      </c>
      <c r="B676" s="2">
        <v>3</v>
      </c>
    </row>
    <row r="677" spans="1:2">
      <c r="A677" s="5">
        <v>22578</v>
      </c>
      <c r="B677" s="2">
        <v>11</v>
      </c>
    </row>
    <row r="678" spans="1:2">
      <c r="A678" s="5">
        <v>22579</v>
      </c>
      <c r="B678" s="2">
        <v>8</v>
      </c>
    </row>
    <row r="679" spans="1:2">
      <c r="A679" s="5">
        <v>22580</v>
      </c>
      <c r="B679" s="2">
        <v>1</v>
      </c>
    </row>
    <row r="680" spans="1:2">
      <c r="A680" s="5">
        <v>22581</v>
      </c>
      <c r="B680" s="2">
        <v>7</v>
      </c>
    </row>
    <row r="681" spans="1:2">
      <c r="A681" s="5">
        <v>22582</v>
      </c>
      <c r="B681" s="2">
        <v>12</v>
      </c>
    </row>
    <row r="682" spans="1:2">
      <c r="A682" s="5">
        <v>22583</v>
      </c>
      <c r="B682" s="2">
        <v>13</v>
      </c>
    </row>
    <row r="683" spans="1:2">
      <c r="A683" s="5">
        <v>22584</v>
      </c>
      <c r="B683" s="2">
        <v>7</v>
      </c>
    </row>
    <row r="684" spans="1:2">
      <c r="A684" s="5">
        <v>22585</v>
      </c>
      <c r="B684" s="2">
        <v>2</v>
      </c>
    </row>
    <row r="685" spans="1:2">
      <c r="A685" s="5">
        <v>22920</v>
      </c>
      <c r="B685" s="2">
        <v>38</v>
      </c>
    </row>
    <row r="686" spans="1:2">
      <c r="A686" s="5">
        <v>22921</v>
      </c>
      <c r="B686" s="2">
        <v>31</v>
      </c>
    </row>
    <row r="687" spans="1:2">
      <c r="A687" s="5">
        <v>22922</v>
      </c>
      <c r="B687" s="2">
        <v>23</v>
      </c>
    </row>
    <row r="688" spans="1:2">
      <c r="A688" s="5">
        <v>22923</v>
      </c>
      <c r="B688" s="2">
        <v>29</v>
      </c>
    </row>
    <row r="689" spans="1:2">
      <c r="A689" s="5">
        <v>22924</v>
      </c>
      <c r="B689" s="2">
        <v>14</v>
      </c>
    </row>
    <row r="690" spans="1:2">
      <c r="A690" s="5">
        <v>22925</v>
      </c>
      <c r="B690" s="2">
        <v>21</v>
      </c>
    </row>
    <row r="691" spans="1:2">
      <c r="A691" s="5">
        <v>22926</v>
      </c>
      <c r="B691" s="2">
        <v>21</v>
      </c>
    </row>
    <row r="692" spans="1:2">
      <c r="A692" s="5">
        <v>22927</v>
      </c>
      <c r="B692" s="2">
        <v>34</v>
      </c>
    </row>
    <row r="693" spans="1:2">
      <c r="A693" s="5">
        <v>22928</v>
      </c>
      <c r="B693" s="2">
        <v>47</v>
      </c>
    </row>
    <row r="694" spans="1:2">
      <c r="A694" s="5">
        <v>22929</v>
      </c>
      <c r="B694" s="2">
        <v>52</v>
      </c>
    </row>
    <row r="695" spans="1:2">
      <c r="A695" s="5">
        <v>22930</v>
      </c>
      <c r="B695" s="2">
        <v>56</v>
      </c>
    </row>
    <row r="696" spans="1:2">
      <c r="A696" s="5">
        <v>22931</v>
      </c>
      <c r="B696" s="2">
        <v>58</v>
      </c>
    </row>
    <row r="697" spans="1:2">
      <c r="A697" s="5">
        <v>22932</v>
      </c>
      <c r="B697" s="2">
        <v>68</v>
      </c>
    </row>
    <row r="698" spans="1:2">
      <c r="A698" s="5">
        <v>22933</v>
      </c>
      <c r="B698" s="2">
        <v>64</v>
      </c>
    </row>
    <row r="699" spans="1:2">
      <c r="A699" s="5">
        <v>22934</v>
      </c>
      <c r="B699" s="2">
        <v>55</v>
      </c>
    </row>
    <row r="700" spans="1:2">
      <c r="A700" s="5">
        <v>22935</v>
      </c>
      <c r="B700" s="2">
        <v>50</v>
      </c>
    </row>
    <row r="701" spans="1:2">
      <c r="A701" s="5">
        <v>22936</v>
      </c>
      <c r="B701" s="2">
        <v>47</v>
      </c>
    </row>
    <row r="702" spans="1:2">
      <c r="A702" s="5">
        <v>22937</v>
      </c>
      <c r="B702" s="2">
        <v>35</v>
      </c>
    </row>
    <row r="703" spans="1:2">
      <c r="A703" s="5">
        <v>22938</v>
      </c>
      <c r="B703" s="2">
        <v>24</v>
      </c>
    </row>
    <row r="704" spans="1:2">
      <c r="A704" s="5">
        <v>22939</v>
      </c>
      <c r="B704" s="2">
        <v>24</v>
      </c>
    </row>
    <row r="705" spans="1:2">
      <c r="A705" s="5">
        <v>22940</v>
      </c>
      <c r="B705" s="2">
        <v>24</v>
      </c>
    </row>
    <row r="706" spans="1:2">
      <c r="A706" s="5">
        <v>22941</v>
      </c>
      <c r="B706" s="2">
        <v>27</v>
      </c>
    </row>
    <row r="707" spans="1:2">
      <c r="A707" s="5">
        <v>22942</v>
      </c>
      <c r="B707" s="2">
        <v>38</v>
      </c>
    </row>
    <row r="708" spans="1:2">
      <c r="A708" s="5">
        <v>22943</v>
      </c>
      <c r="B708" s="2">
        <v>44</v>
      </c>
    </row>
    <row r="709" spans="1:2">
      <c r="A709" s="5">
        <v>22944</v>
      </c>
      <c r="B709" s="2">
        <v>29</v>
      </c>
    </row>
    <row r="710" spans="1:2">
      <c r="A710" s="5">
        <v>22945</v>
      </c>
      <c r="B710" s="2">
        <v>37</v>
      </c>
    </row>
    <row r="711" spans="1:2">
      <c r="A711" s="5">
        <v>22946</v>
      </c>
      <c r="B711" s="2">
        <v>26</v>
      </c>
    </row>
    <row r="712" spans="1:2">
      <c r="A712" s="5">
        <v>22947</v>
      </c>
      <c r="B712" s="2">
        <v>19</v>
      </c>
    </row>
    <row r="713" spans="1:2">
      <c r="A713" s="5">
        <v>22948</v>
      </c>
      <c r="B713" s="2">
        <v>14</v>
      </c>
    </row>
    <row r="714" spans="1:2">
      <c r="A714" s="5">
        <v>22949</v>
      </c>
      <c r="B714" s="2">
        <v>17</v>
      </c>
    </row>
    <row r="715" spans="1:2">
      <c r="A715" s="5">
        <v>22950</v>
      </c>
      <c r="B715" s="2">
        <v>21</v>
      </c>
    </row>
    <row r="716" spans="1:2">
      <c r="A716" s="5">
        <v>23285</v>
      </c>
      <c r="B716" s="2">
        <v>0</v>
      </c>
    </row>
    <row r="717" spans="1:2">
      <c r="A717" s="5">
        <v>23286</v>
      </c>
      <c r="B717" s="2">
        <v>2</v>
      </c>
    </row>
    <row r="718" spans="1:2">
      <c r="A718" s="5">
        <v>23287</v>
      </c>
      <c r="B718" s="2">
        <v>2</v>
      </c>
    </row>
    <row r="719" spans="1:2">
      <c r="A719" s="5">
        <v>23288</v>
      </c>
      <c r="B719" s="2">
        <v>1</v>
      </c>
    </row>
    <row r="720" spans="1:2">
      <c r="A720" s="5">
        <v>23289</v>
      </c>
      <c r="B720" s="2">
        <v>2</v>
      </c>
    </row>
    <row r="721" spans="1:2">
      <c r="A721" s="5">
        <v>23290</v>
      </c>
      <c r="B721" s="2">
        <v>13</v>
      </c>
    </row>
    <row r="722" spans="1:2">
      <c r="A722" s="5">
        <v>23291</v>
      </c>
      <c r="B722" s="2">
        <v>18</v>
      </c>
    </row>
    <row r="723" spans="1:2">
      <c r="A723" s="5">
        <v>23292</v>
      </c>
      <c r="B723" s="2">
        <v>31</v>
      </c>
    </row>
    <row r="724" spans="1:2">
      <c r="A724" s="5">
        <v>23293</v>
      </c>
      <c r="B724" s="2">
        <v>32</v>
      </c>
    </row>
    <row r="725" spans="1:2">
      <c r="A725" s="5">
        <v>23294</v>
      </c>
      <c r="B725" s="2">
        <v>27</v>
      </c>
    </row>
    <row r="726" spans="1:2">
      <c r="A726" s="5">
        <v>23295</v>
      </c>
      <c r="B726" s="2">
        <v>29</v>
      </c>
    </row>
    <row r="727" spans="1:2">
      <c r="A727" s="5">
        <v>23296</v>
      </c>
      <c r="B727" s="2">
        <v>40</v>
      </c>
    </row>
    <row r="728" spans="1:2">
      <c r="A728" s="5">
        <v>23297</v>
      </c>
      <c r="B728" s="2">
        <v>38</v>
      </c>
    </row>
    <row r="729" spans="1:2">
      <c r="A729" s="5">
        <v>23298</v>
      </c>
      <c r="B729" s="2">
        <v>51</v>
      </c>
    </row>
    <row r="730" spans="1:2">
      <c r="A730" s="5">
        <v>23299</v>
      </c>
      <c r="B730" s="2">
        <v>44</v>
      </c>
    </row>
    <row r="731" spans="1:2">
      <c r="A731" s="5">
        <v>23300</v>
      </c>
      <c r="B731" s="2">
        <v>46</v>
      </c>
    </row>
    <row r="732" spans="1:2">
      <c r="A732" s="5">
        <v>23301</v>
      </c>
      <c r="B732" s="2">
        <v>37</v>
      </c>
    </row>
    <row r="733" spans="1:2">
      <c r="A733" s="5">
        <v>23302</v>
      </c>
      <c r="B733" s="2">
        <v>21</v>
      </c>
    </row>
    <row r="734" spans="1:2">
      <c r="A734" s="5">
        <v>23303</v>
      </c>
      <c r="B734" s="2">
        <v>17</v>
      </c>
    </row>
    <row r="735" spans="1:2">
      <c r="A735" s="5">
        <v>23304</v>
      </c>
      <c r="B735" s="2">
        <v>20</v>
      </c>
    </row>
    <row r="736" spans="1:2">
      <c r="A736" s="5">
        <v>23305</v>
      </c>
      <c r="B736" s="2">
        <v>28</v>
      </c>
    </row>
    <row r="737" spans="1:2">
      <c r="A737" s="5">
        <v>23306</v>
      </c>
      <c r="B737" s="2">
        <v>30</v>
      </c>
    </row>
    <row r="738" spans="1:2">
      <c r="A738" s="5">
        <v>23307</v>
      </c>
      <c r="B738" s="2">
        <v>38</v>
      </c>
    </row>
    <row r="739" spans="1:2">
      <c r="A739" s="5">
        <v>23308</v>
      </c>
      <c r="B739" s="2">
        <v>40</v>
      </c>
    </row>
    <row r="740" spans="1:2">
      <c r="A740" s="5">
        <v>23309</v>
      </c>
      <c r="B740" s="2">
        <v>34</v>
      </c>
    </row>
    <row r="741" spans="1:2">
      <c r="A741" s="5">
        <v>23310</v>
      </c>
      <c r="B741" s="2">
        <v>36</v>
      </c>
    </row>
    <row r="742" spans="1:2">
      <c r="A742" s="5">
        <v>23311</v>
      </c>
      <c r="B742" s="2">
        <v>31</v>
      </c>
    </row>
    <row r="743" spans="1:2">
      <c r="A743" s="5">
        <v>23312</v>
      </c>
      <c r="B743" s="2">
        <v>28</v>
      </c>
    </row>
    <row r="744" spans="1:2">
      <c r="A744" s="5">
        <v>23313</v>
      </c>
      <c r="B744" s="2">
        <v>46</v>
      </c>
    </row>
    <row r="745" spans="1:2">
      <c r="A745" s="5">
        <v>23314</v>
      </c>
      <c r="B745" s="2">
        <v>52</v>
      </c>
    </row>
    <row r="746" spans="1:2">
      <c r="A746" s="5">
        <v>23315</v>
      </c>
      <c r="B746" s="2">
        <v>47</v>
      </c>
    </row>
    <row r="747" spans="1:2">
      <c r="A747" s="5">
        <v>23651</v>
      </c>
      <c r="B747" s="2">
        <v>10</v>
      </c>
    </row>
    <row r="748" spans="1:2">
      <c r="A748" s="5">
        <v>23652</v>
      </c>
      <c r="B748" s="2">
        <v>5</v>
      </c>
    </row>
    <row r="749" spans="1:2">
      <c r="A749" s="5">
        <v>23653</v>
      </c>
      <c r="B749" s="2">
        <v>1</v>
      </c>
    </row>
    <row r="750" spans="1:2">
      <c r="A750" s="5">
        <v>23654</v>
      </c>
      <c r="B750" s="2">
        <v>0</v>
      </c>
    </row>
    <row r="751" spans="1:2">
      <c r="A751" s="5">
        <v>23655</v>
      </c>
      <c r="B751" s="2">
        <v>1</v>
      </c>
    </row>
    <row r="752" spans="1:2">
      <c r="A752" s="5">
        <v>23656</v>
      </c>
      <c r="B752" s="2">
        <v>12</v>
      </c>
    </row>
    <row r="753" spans="1:2">
      <c r="A753" s="5">
        <v>23657</v>
      </c>
      <c r="B753" s="2">
        <v>17</v>
      </c>
    </row>
    <row r="754" spans="1:2">
      <c r="A754" s="5">
        <v>23658</v>
      </c>
      <c r="B754" s="2">
        <v>14</v>
      </c>
    </row>
    <row r="755" spans="1:2">
      <c r="A755" s="5">
        <v>23659</v>
      </c>
      <c r="B755" s="2">
        <v>7</v>
      </c>
    </row>
    <row r="756" spans="1:2">
      <c r="A756" s="5">
        <v>23660</v>
      </c>
      <c r="B756" s="2">
        <v>0</v>
      </c>
    </row>
    <row r="757" spans="1:2">
      <c r="A757" s="5">
        <v>23661</v>
      </c>
      <c r="B757" s="2">
        <v>0</v>
      </c>
    </row>
    <row r="758" spans="1:2">
      <c r="A758" s="5">
        <v>23662</v>
      </c>
      <c r="B758" s="2">
        <v>0</v>
      </c>
    </row>
    <row r="759" spans="1:2">
      <c r="A759" s="5">
        <v>23663</v>
      </c>
      <c r="B759" s="2">
        <v>1</v>
      </c>
    </row>
    <row r="760" spans="1:2">
      <c r="A760" s="5">
        <v>23664</v>
      </c>
      <c r="B760" s="2">
        <v>1</v>
      </c>
    </row>
    <row r="761" spans="1:2">
      <c r="A761" s="5">
        <v>23665</v>
      </c>
      <c r="B761" s="2">
        <v>1</v>
      </c>
    </row>
    <row r="762" spans="1:2">
      <c r="A762" s="5">
        <v>23666</v>
      </c>
      <c r="B762" s="2">
        <v>0</v>
      </c>
    </row>
    <row r="763" spans="1:2">
      <c r="A763" s="5">
        <v>23667</v>
      </c>
      <c r="B763" s="2">
        <v>0</v>
      </c>
    </row>
    <row r="764" spans="1:2">
      <c r="A764" s="5">
        <v>23668</v>
      </c>
      <c r="B764" s="2">
        <v>14</v>
      </c>
    </row>
    <row r="765" spans="1:2">
      <c r="A765" s="5">
        <v>23669</v>
      </c>
      <c r="B765" s="2">
        <v>9</v>
      </c>
    </row>
    <row r="766" spans="1:2">
      <c r="A766" s="5">
        <v>23670</v>
      </c>
      <c r="B766" s="2">
        <v>3</v>
      </c>
    </row>
    <row r="767" spans="1:2">
      <c r="A767" s="5">
        <v>23671</v>
      </c>
      <c r="B767" s="2">
        <v>0</v>
      </c>
    </row>
    <row r="768" spans="1:2">
      <c r="A768" s="5">
        <v>23672</v>
      </c>
      <c r="B768" s="2">
        <v>0</v>
      </c>
    </row>
    <row r="769" spans="1:2">
      <c r="A769" s="5">
        <v>23673</v>
      </c>
      <c r="B769" s="2">
        <v>0</v>
      </c>
    </row>
    <row r="770" spans="1:2">
      <c r="A770" s="5">
        <v>23674</v>
      </c>
      <c r="B770" s="2">
        <v>1</v>
      </c>
    </row>
    <row r="771" spans="1:2">
      <c r="A771" s="5">
        <v>23675</v>
      </c>
      <c r="B771" s="2">
        <v>6</v>
      </c>
    </row>
    <row r="772" spans="1:2">
      <c r="A772" s="5">
        <v>23676</v>
      </c>
      <c r="B772" s="2">
        <v>0</v>
      </c>
    </row>
    <row r="773" spans="1:2">
      <c r="A773" s="5">
        <v>23677</v>
      </c>
      <c r="B773" s="2">
        <v>0</v>
      </c>
    </row>
    <row r="774" spans="1:2">
      <c r="A774" s="5">
        <v>23678</v>
      </c>
      <c r="B774" s="2">
        <v>0</v>
      </c>
    </row>
    <row r="775" spans="1:2">
      <c r="A775" s="5">
        <v>23679</v>
      </c>
      <c r="B775" s="2">
        <v>0</v>
      </c>
    </row>
    <row r="776" spans="1:2">
      <c r="A776" s="5">
        <v>23680</v>
      </c>
      <c r="B776" s="2">
        <v>1</v>
      </c>
    </row>
    <row r="777" spans="1:2">
      <c r="A777" s="5">
        <v>23681</v>
      </c>
      <c r="B777" s="2">
        <v>12</v>
      </c>
    </row>
    <row r="778" spans="1:2">
      <c r="A778" s="5">
        <v>24016</v>
      </c>
      <c r="B778" s="2">
        <v>33</v>
      </c>
    </row>
    <row r="779" spans="1:2">
      <c r="A779" s="5">
        <v>24017</v>
      </c>
      <c r="B779" s="2">
        <v>39</v>
      </c>
    </row>
    <row r="780" spans="1:2">
      <c r="A780" s="5">
        <v>24018</v>
      </c>
      <c r="B780" s="2">
        <v>50</v>
      </c>
    </row>
    <row r="781" spans="1:2">
      <c r="A781" s="5">
        <v>24019</v>
      </c>
      <c r="B781" s="2">
        <v>43</v>
      </c>
    </row>
    <row r="782" spans="1:2">
      <c r="A782" s="5">
        <v>24020</v>
      </c>
      <c r="B782" s="2">
        <v>37</v>
      </c>
    </row>
    <row r="783" spans="1:2">
      <c r="A783" s="5">
        <v>24021</v>
      </c>
      <c r="B783" s="2">
        <v>26</v>
      </c>
    </row>
    <row r="784" spans="1:2">
      <c r="A784" s="5">
        <v>24022</v>
      </c>
      <c r="B784" s="2">
        <v>16</v>
      </c>
    </row>
    <row r="785" spans="1:2">
      <c r="A785" s="5">
        <v>24023</v>
      </c>
      <c r="B785" s="2">
        <v>5</v>
      </c>
    </row>
    <row r="786" spans="1:2">
      <c r="A786" s="5">
        <v>24024</v>
      </c>
      <c r="B786" s="2">
        <v>10</v>
      </c>
    </row>
    <row r="787" spans="1:2">
      <c r="A787" s="5">
        <v>24025</v>
      </c>
      <c r="B787" s="2">
        <v>11</v>
      </c>
    </row>
    <row r="788" spans="1:2">
      <c r="A788" s="5">
        <v>24026</v>
      </c>
      <c r="B788" s="2">
        <v>11</v>
      </c>
    </row>
    <row r="789" spans="1:2">
      <c r="A789" s="5">
        <v>24027</v>
      </c>
      <c r="B789" s="2">
        <v>9</v>
      </c>
    </row>
    <row r="790" spans="1:2">
      <c r="A790" s="5">
        <v>24028</v>
      </c>
      <c r="B790" s="2">
        <v>10</v>
      </c>
    </row>
    <row r="791" spans="1:2">
      <c r="A791" s="5">
        <v>24029</v>
      </c>
      <c r="B791" s="2">
        <v>2</v>
      </c>
    </row>
    <row r="792" spans="1:2">
      <c r="A792" s="5">
        <v>24030</v>
      </c>
      <c r="B792" s="2">
        <v>0</v>
      </c>
    </row>
    <row r="793" spans="1:2">
      <c r="A793" s="5">
        <v>24031</v>
      </c>
      <c r="B793" s="2">
        <v>0</v>
      </c>
    </row>
    <row r="794" spans="1:2">
      <c r="A794" s="5">
        <v>24032</v>
      </c>
      <c r="B794" s="2">
        <v>0</v>
      </c>
    </row>
    <row r="795" spans="1:2">
      <c r="A795" s="5">
        <v>24033</v>
      </c>
      <c r="B795" s="2">
        <v>0</v>
      </c>
    </row>
    <row r="796" spans="1:2">
      <c r="A796" s="5">
        <v>24034</v>
      </c>
      <c r="B796" s="2">
        <v>8</v>
      </c>
    </row>
    <row r="797" spans="1:2">
      <c r="A797" s="5">
        <v>24035</v>
      </c>
      <c r="B797" s="2">
        <v>12</v>
      </c>
    </row>
    <row r="798" spans="1:2">
      <c r="A798" s="5">
        <v>24036</v>
      </c>
      <c r="B798" s="2">
        <v>14</v>
      </c>
    </row>
    <row r="799" spans="1:2">
      <c r="A799" s="5">
        <v>24037</v>
      </c>
      <c r="B799" s="2">
        <v>22</v>
      </c>
    </row>
    <row r="800" spans="1:2">
      <c r="A800" s="5">
        <v>24038</v>
      </c>
      <c r="B800" s="2">
        <v>20</v>
      </c>
    </row>
    <row r="801" spans="1:2">
      <c r="A801" s="5">
        <v>24039</v>
      </c>
      <c r="B801" s="2">
        <v>21</v>
      </c>
    </row>
    <row r="802" spans="1:2">
      <c r="A802" s="5">
        <v>24040</v>
      </c>
      <c r="B802" s="2">
        <v>16</v>
      </c>
    </row>
    <row r="803" spans="1:2">
      <c r="A803" s="5">
        <v>24041</v>
      </c>
      <c r="B803" s="2">
        <v>11</v>
      </c>
    </row>
    <row r="804" spans="1:2">
      <c r="A804" s="5">
        <v>24042</v>
      </c>
      <c r="B804" s="2">
        <v>12</v>
      </c>
    </row>
    <row r="805" spans="1:2">
      <c r="A805" s="5">
        <v>24043</v>
      </c>
      <c r="B805" s="2">
        <v>11</v>
      </c>
    </row>
    <row r="806" spans="1:2">
      <c r="A806" s="5">
        <v>24044</v>
      </c>
      <c r="B806" s="2">
        <v>11</v>
      </c>
    </row>
    <row r="807" spans="1:2">
      <c r="A807" s="5">
        <v>24045</v>
      </c>
      <c r="B807" s="2">
        <v>11</v>
      </c>
    </row>
    <row r="808" spans="1:2">
      <c r="A808" s="5">
        <v>24046</v>
      </c>
      <c r="B808" s="2">
        <v>12</v>
      </c>
    </row>
    <row r="809" spans="1:2">
      <c r="A809" s="5">
        <v>24381</v>
      </c>
      <c r="B809" s="2">
        <v>53</v>
      </c>
    </row>
    <row r="810" spans="1:2">
      <c r="A810" s="5">
        <v>24382</v>
      </c>
      <c r="B810" s="2">
        <v>44</v>
      </c>
    </row>
    <row r="811" spans="1:2">
      <c r="A811" s="5">
        <v>24383</v>
      </c>
      <c r="B811" s="2">
        <v>42</v>
      </c>
    </row>
    <row r="812" spans="1:2">
      <c r="A812" s="5">
        <v>24384</v>
      </c>
      <c r="B812" s="2">
        <v>39</v>
      </c>
    </row>
    <row r="813" spans="1:2">
      <c r="A813" s="5">
        <v>24385</v>
      </c>
      <c r="B813" s="2">
        <v>34</v>
      </c>
    </row>
    <row r="814" spans="1:2">
      <c r="A814" s="5">
        <v>24386</v>
      </c>
      <c r="B814" s="2">
        <v>44</v>
      </c>
    </row>
    <row r="815" spans="1:2">
      <c r="A815" s="5">
        <v>24387</v>
      </c>
      <c r="B815" s="2">
        <v>41</v>
      </c>
    </row>
    <row r="816" spans="1:2">
      <c r="A816" s="5">
        <v>24388</v>
      </c>
      <c r="B816" s="2">
        <v>39</v>
      </c>
    </row>
    <row r="817" spans="1:2">
      <c r="A817" s="5">
        <v>24389</v>
      </c>
      <c r="B817" s="2">
        <v>45</v>
      </c>
    </row>
    <row r="818" spans="1:2">
      <c r="A818" s="5">
        <v>24390</v>
      </c>
      <c r="B818" s="2">
        <v>44</v>
      </c>
    </row>
    <row r="819" spans="1:2">
      <c r="A819" s="5">
        <v>24391</v>
      </c>
      <c r="B819" s="2">
        <v>73</v>
      </c>
    </row>
    <row r="820" spans="1:2">
      <c r="A820" s="5">
        <v>24392</v>
      </c>
      <c r="B820" s="2">
        <v>55</v>
      </c>
    </row>
    <row r="821" spans="1:2">
      <c r="A821" s="5">
        <v>24393</v>
      </c>
      <c r="B821" s="2">
        <v>72</v>
      </c>
    </row>
    <row r="822" spans="1:2">
      <c r="A822" s="5">
        <v>24394</v>
      </c>
      <c r="B822" s="2">
        <v>65</v>
      </c>
    </row>
    <row r="823" spans="1:2">
      <c r="A823" s="5">
        <v>24395</v>
      </c>
      <c r="B823" s="2">
        <v>57</v>
      </c>
    </row>
    <row r="824" spans="1:2">
      <c r="A824" s="5">
        <v>24396</v>
      </c>
      <c r="B824" s="2">
        <v>59</v>
      </c>
    </row>
    <row r="825" spans="1:2">
      <c r="A825" s="5">
        <v>24397</v>
      </c>
      <c r="B825" s="2">
        <v>66</v>
      </c>
    </row>
    <row r="826" spans="1:2">
      <c r="A826" s="5">
        <v>24398</v>
      </c>
      <c r="B826" s="2">
        <v>65</v>
      </c>
    </row>
    <row r="827" spans="1:2">
      <c r="A827" s="5">
        <v>24399</v>
      </c>
      <c r="B827" s="2">
        <v>73</v>
      </c>
    </row>
    <row r="828" spans="1:2">
      <c r="A828" s="5">
        <v>24400</v>
      </c>
      <c r="B828" s="2">
        <v>82</v>
      </c>
    </row>
    <row r="829" spans="1:2">
      <c r="A829" s="5">
        <v>24401</v>
      </c>
      <c r="B829" s="2">
        <v>78</v>
      </c>
    </row>
    <row r="830" spans="1:2">
      <c r="A830" s="5">
        <v>24402</v>
      </c>
      <c r="B830" s="2">
        <v>77</v>
      </c>
    </row>
    <row r="831" spans="1:2">
      <c r="A831" s="5">
        <v>24403</v>
      </c>
      <c r="B831" s="2">
        <v>64</v>
      </c>
    </row>
    <row r="832" spans="1:2">
      <c r="A832" s="5">
        <v>24404</v>
      </c>
      <c r="B832" s="2">
        <v>60</v>
      </c>
    </row>
    <row r="833" spans="1:2">
      <c r="A833" s="5">
        <v>24405</v>
      </c>
      <c r="B833" s="2">
        <v>47</v>
      </c>
    </row>
    <row r="834" spans="1:2">
      <c r="A834" s="5">
        <v>24406</v>
      </c>
      <c r="B834" s="2">
        <v>41</v>
      </c>
    </row>
    <row r="835" spans="1:2">
      <c r="A835" s="5">
        <v>24407</v>
      </c>
      <c r="B835" s="2">
        <v>16</v>
      </c>
    </row>
    <row r="836" spans="1:2">
      <c r="A836" s="5">
        <v>24408</v>
      </c>
      <c r="B836" s="2">
        <v>3</v>
      </c>
    </row>
    <row r="837" spans="1:2">
      <c r="A837" s="5">
        <v>24409</v>
      </c>
      <c r="B837" s="2">
        <v>28</v>
      </c>
    </row>
    <row r="838" spans="1:2">
      <c r="A838" s="5">
        <v>24410</v>
      </c>
      <c r="B838" s="2">
        <v>29</v>
      </c>
    </row>
    <row r="839" spans="1:2">
      <c r="A839" s="5">
        <v>24411</v>
      </c>
      <c r="B839" s="2">
        <v>35</v>
      </c>
    </row>
    <row r="840" spans="1:2">
      <c r="A840" s="5">
        <v>24746</v>
      </c>
      <c r="B840" s="2">
        <v>82</v>
      </c>
    </row>
    <row r="841" spans="1:2">
      <c r="A841" s="5">
        <v>24747</v>
      </c>
      <c r="B841" s="2">
        <v>73</v>
      </c>
    </row>
    <row r="842" spans="1:2">
      <c r="A842" s="5">
        <v>24748</v>
      </c>
      <c r="B842" s="2">
        <v>83</v>
      </c>
    </row>
    <row r="843" spans="1:2">
      <c r="A843" s="5">
        <v>24749</v>
      </c>
      <c r="B843" s="2">
        <v>110</v>
      </c>
    </row>
    <row r="844" spans="1:2">
      <c r="A844" s="5">
        <v>24750</v>
      </c>
      <c r="B844" s="2">
        <v>106</v>
      </c>
    </row>
    <row r="845" spans="1:2">
      <c r="A845" s="5">
        <v>24751</v>
      </c>
      <c r="B845" s="2">
        <v>99</v>
      </c>
    </row>
    <row r="846" spans="1:2">
      <c r="A846" s="5">
        <v>24752</v>
      </c>
      <c r="B846" s="2">
        <v>66</v>
      </c>
    </row>
    <row r="847" spans="1:2">
      <c r="A847" s="5">
        <v>24753</v>
      </c>
      <c r="B847" s="2">
        <v>54</v>
      </c>
    </row>
    <row r="848" spans="1:2">
      <c r="A848" s="5">
        <v>24754</v>
      </c>
      <c r="B848" s="2">
        <v>66</v>
      </c>
    </row>
    <row r="849" spans="1:2">
      <c r="A849" s="5">
        <v>24755</v>
      </c>
      <c r="B849" s="2">
        <v>97</v>
      </c>
    </row>
    <row r="850" spans="1:2">
      <c r="A850" s="5">
        <v>24756</v>
      </c>
      <c r="B850" s="2">
        <v>73</v>
      </c>
    </row>
    <row r="851" spans="1:2">
      <c r="A851" s="5">
        <v>24757</v>
      </c>
      <c r="B851" s="2">
        <v>66</v>
      </c>
    </row>
    <row r="852" spans="1:2">
      <c r="A852" s="5">
        <v>24758</v>
      </c>
      <c r="B852" s="2">
        <v>54</v>
      </c>
    </row>
    <row r="853" spans="1:2">
      <c r="A853" s="5">
        <v>24759</v>
      </c>
      <c r="B853" s="2">
        <v>45</v>
      </c>
    </row>
    <row r="854" spans="1:2">
      <c r="A854" s="5">
        <v>24760</v>
      </c>
      <c r="B854" s="2">
        <v>43</v>
      </c>
    </row>
    <row r="855" spans="1:2">
      <c r="A855" s="5">
        <v>24761</v>
      </c>
      <c r="B855" s="2">
        <v>36</v>
      </c>
    </row>
    <row r="856" spans="1:2">
      <c r="A856" s="5">
        <v>24762</v>
      </c>
      <c r="B856" s="2">
        <v>28</v>
      </c>
    </row>
    <row r="857" spans="1:2">
      <c r="A857" s="5">
        <v>24763</v>
      </c>
      <c r="B857" s="2">
        <v>34</v>
      </c>
    </row>
    <row r="858" spans="1:2">
      <c r="A858" s="5">
        <v>24764</v>
      </c>
      <c r="B858" s="2">
        <v>52</v>
      </c>
    </row>
    <row r="859" spans="1:2">
      <c r="A859" s="5">
        <v>24765</v>
      </c>
      <c r="B859" s="2">
        <v>52</v>
      </c>
    </row>
    <row r="860" spans="1:2">
      <c r="A860" s="5">
        <v>24766</v>
      </c>
      <c r="B860" s="2">
        <v>74</v>
      </c>
    </row>
    <row r="861" spans="1:2">
      <c r="A861" s="5">
        <v>24767</v>
      </c>
      <c r="B861" s="2">
        <v>91</v>
      </c>
    </row>
    <row r="862" spans="1:2">
      <c r="A862" s="5">
        <v>24768</v>
      </c>
      <c r="B862" s="2">
        <v>90</v>
      </c>
    </row>
    <row r="863" spans="1:2">
      <c r="A863" s="5">
        <v>24769</v>
      </c>
      <c r="B863" s="2">
        <v>98</v>
      </c>
    </row>
    <row r="864" spans="1:2">
      <c r="A864" s="5">
        <v>24770</v>
      </c>
      <c r="B864" s="2">
        <v>116</v>
      </c>
    </row>
    <row r="865" spans="1:2">
      <c r="A865" s="5">
        <v>24771</v>
      </c>
      <c r="B865" s="2">
        <v>134</v>
      </c>
    </row>
    <row r="866" spans="1:2">
      <c r="A866" s="5">
        <v>24772</v>
      </c>
      <c r="B866" s="2">
        <v>153</v>
      </c>
    </row>
    <row r="867" spans="1:2">
      <c r="A867" s="5">
        <v>24773</v>
      </c>
      <c r="B867" s="2">
        <v>167</v>
      </c>
    </row>
    <row r="868" spans="1:2">
      <c r="A868" s="5">
        <v>24774</v>
      </c>
      <c r="B868" s="2">
        <v>145</v>
      </c>
    </row>
    <row r="869" spans="1:2">
      <c r="A869" s="5">
        <v>24775</v>
      </c>
      <c r="B869" s="2">
        <v>117</v>
      </c>
    </row>
    <row r="870" spans="1:2">
      <c r="A870" s="5">
        <v>24776</v>
      </c>
      <c r="B870" s="2">
        <v>105</v>
      </c>
    </row>
    <row r="871" spans="1:2">
      <c r="A871" s="5">
        <v>25112</v>
      </c>
      <c r="B871" s="2">
        <v>87</v>
      </c>
    </row>
    <row r="872" spans="1:2">
      <c r="A872" s="5">
        <v>25113</v>
      </c>
      <c r="B872" s="2">
        <v>76</v>
      </c>
    </row>
    <row r="873" spans="1:2">
      <c r="A873" s="5">
        <v>25114</v>
      </c>
      <c r="B873" s="2">
        <v>118</v>
      </c>
    </row>
    <row r="874" spans="1:2">
      <c r="A874" s="5">
        <v>25115</v>
      </c>
      <c r="B874" s="2">
        <v>115</v>
      </c>
    </row>
    <row r="875" spans="1:2">
      <c r="A875" s="5">
        <v>25116</v>
      </c>
      <c r="B875" s="2">
        <v>108</v>
      </c>
    </row>
    <row r="876" spans="1:2">
      <c r="A876" s="5">
        <v>25117</v>
      </c>
      <c r="B876" s="2">
        <v>123</v>
      </c>
    </row>
    <row r="877" spans="1:2">
      <c r="A877" s="5">
        <v>25118</v>
      </c>
      <c r="B877" s="2">
        <v>119</v>
      </c>
    </row>
    <row r="878" spans="1:2">
      <c r="A878" s="5">
        <v>25119</v>
      </c>
      <c r="B878" s="2">
        <v>115</v>
      </c>
    </row>
    <row r="879" spans="1:2">
      <c r="A879" s="5">
        <v>25120</v>
      </c>
      <c r="B879" s="2">
        <v>79</v>
      </c>
    </row>
    <row r="880" spans="1:2">
      <c r="A880" s="5">
        <v>25121</v>
      </c>
      <c r="B880" s="2">
        <v>64</v>
      </c>
    </row>
    <row r="881" spans="1:2">
      <c r="A881" s="5">
        <v>25122</v>
      </c>
      <c r="B881" s="2">
        <v>78</v>
      </c>
    </row>
    <row r="882" spans="1:2">
      <c r="A882" s="5">
        <v>25123</v>
      </c>
      <c r="B882" s="2">
        <v>80</v>
      </c>
    </row>
    <row r="883" spans="1:2">
      <c r="A883" s="5">
        <v>25124</v>
      </c>
      <c r="B883" s="2">
        <v>71</v>
      </c>
    </row>
    <row r="884" spans="1:2">
      <c r="A884" s="5">
        <v>25125</v>
      </c>
      <c r="B884" s="2">
        <v>71</v>
      </c>
    </row>
    <row r="885" spans="1:2">
      <c r="A885" s="5">
        <v>25126</v>
      </c>
      <c r="B885" s="2">
        <v>82</v>
      </c>
    </row>
    <row r="886" spans="1:2">
      <c r="A886" s="5">
        <v>25127</v>
      </c>
      <c r="B886" s="2">
        <v>84</v>
      </c>
    </row>
    <row r="887" spans="1:2">
      <c r="A887" s="5">
        <v>25128</v>
      </c>
      <c r="B887" s="2">
        <v>80</v>
      </c>
    </row>
    <row r="888" spans="1:2">
      <c r="A888" s="5">
        <v>25129</v>
      </c>
      <c r="B888" s="2">
        <v>84</v>
      </c>
    </row>
    <row r="889" spans="1:2">
      <c r="A889" s="5">
        <v>25130</v>
      </c>
      <c r="B889" s="2">
        <v>102</v>
      </c>
    </row>
    <row r="890" spans="1:2">
      <c r="A890" s="5">
        <v>25131</v>
      </c>
      <c r="B890" s="2">
        <v>105</v>
      </c>
    </row>
    <row r="891" spans="1:2">
      <c r="A891" s="5">
        <v>25132</v>
      </c>
      <c r="B891" s="2">
        <v>106</v>
      </c>
    </row>
    <row r="892" spans="1:2">
      <c r="A892" s="5">
        <v>25133</v>
      </c>
      <c r="B892" s="2">
        <v>116</v>
      </c>
    </row>
    <row r="893" spans="1:2">
      <c r="A893" s="5">
        <v>25134</v>
      </c>
      <c r="B893" s="2">
        <v>133</v>
      </c>
    </row>
    <row r="894" spans="1:2">
      <c r="A894" s="5">
        <v>25135</v>
      </c>
      <c r="B894" s="2">
        <v>122</v>
      </c>
    </row>
    <row r="895" spans="1:2">
      <c r="A895" s="5">
        <v>25136</v>
      </c>
      <c r="B895" s="2">
        <v>121</v>
      </c>
    </row>
    <row r="896" spans="1:2">
      <c r="A896" s="5">
        <v>25137</v>
      </c>
      <c r="B896" s="2">
        <v>103</v>
      </c>
    </row>
    <row r="897" spans="1:2">
      <c r="A897" s="5">
        <v>25138</v>
      </c>
      <c r="B897" s="2">
        <v>115</v>
      </c>
    </row>
    <row r="898" spans="1:2">
      <c r="A898" s="5">
        <v>25139</v>
      </c>
      <c r="B898" s="2">
        <v>118</v>
      </c>
    </row>
    <row r="899" spans="1:2">
      <c r="A899" s="5">
        <v>25140</v>
      </c>
      <c r="B899" s="2">
        <v>97</v>
      </c>
    </row>
    <row r="900" spans="1:2">
      <c r="A900" s="5">
        <v>25141</v>
      </c>
      <c r="B900" s="2">
        <v>99</v>
      </c>
    </row>
    <row r="901" spans="1:2">
      <c r="A901" s="5">
        <v>25142</v>
      </c>
      <c r="B901" s="2">
        <v>111</v>
      </c>
    </row>
    <row r="902" spans="1:2">
      <c r="A902" s="5">
        <v>25477</v>
      </c>
      <c r="B902" s="2">
        <v>107</v>
      </c>
    </row>
    <row r="903" spans="1:2">
      <c r="A903" s="5">
        <v>25478</v>
      </c>
      <c r="B903" s="2">
        <v>117</v>
      </c>
    </row>
    <row r="904" spans="1:2">
      <c r="A904" s="5">
        <v>25479</v>
      </c>
      <c r="B904" s="2">
        <v>113</v>
      </c>
    </row>
    <row r="905" spans="1:2">
      <c r="A905" s="5">
        <v>25480</v>
      </c>
      <c r="B905" s="2">
        <v>106</v>
      </c>
    </row>
    <row r="906" spans="1:2">
      <c r="A906" s="5">
        <v>25481</v>
      </c>
      <c r="B906" s="2">
        <v>118</v>
      </c>
    </row>
    <row r="907" spans="1:2">
      <c r="A907" s="5">
        <v>25482</v>
      </c>
      <c r="B907" s="2">
        <v>125</v>
      </c>
    </row>
    <row r="908" spans="1:2">
      <c r="A908" s="5">
        <v>25483</v>
      </c>
      <c r="B908" s="2">
        <v>121</v>
      </c>
    </row>
    <row r="909" spans="1:2">
      <c r="A909" s="5">
        <v>25484</v>
      </c>
      <c r="B909" s="2">
        <v>125</v>
      </c>
    </row>
    <row r="910" spans="1:2">
      <c r="A910" s="5">
        <v>25485</v>
      </c>
      <c r="B910" s="2">
        <v>96</v>
      </c>
    </row>
    <row r="911" spans="1:2">
      <c r="A911" s="5">
        <v>25486</v>
      </c>
      <c r="B911" s="2">
        <v>91</v>
      </c>
    </row>
    <row r="912" spans="1:2">
      <c r="A912" s="5">
        <v>25487</v>
      </c>
      <c r="B912" s="2">
        <v>70</v>
      </c>
    </row>
    <row r="913" spans="1:2">
      <c r="A913" s="5">
        <v>25488</v>
      </c>
      <c r="B913" s="2">
        <v>63</v>
      </c>
    </row>
    <row r="914" spans="1:2">
      <c r="A914" s="5">
        <v>25489</v>
      </c>
      <c r="B914" s="2">
        <v>62</v>
      </c>
    </row>
    <row r="915" spans="1:2">
      <c r="A915" s="5">
        <v>25490</v>
      </c>
      <c r="B915" s="2">
        <v>71</v>
      </c>
    </row>
    <row r="916" spans="1:2">
      <c r="A916" s="5">
        <v>25491</v>
      </c>
      <c r="B916" s="2">
        <v>48</v>
      </c>
    </row>
    <row r="917" spans="1:2">
      <c r="A917" s="5">
        <v>25492</v>
      </c>
      <c r="B917" s="2">
        <v>43</v>
      </c>
    </row>
    <row r="918" spans="1:2">
      <c r="A918" s="5">
        <v>25493</v>
      </c>
      <c r="B918" s="2">
        <v>23</v>
      </c>
    </row>
    <row r="919" spans="1:2">
      <c r="A919" s="5">
        <v>25494</v>
      </c>
      <c r="B919" s="2">
        <v>40</v>
      </c>
    </row>
    <row r="920" spans="1:2">
      <c r="A920" s="5">
        <v>25495</v>
      </c>
      <c r="B920" s="2">
        <v>39</v>
      </c>
    </row>
    <row r="921" spans="1:2">
      <c r="A921" s="5">
        <v>25496</v>
      </c>
      <c r="B921" s="2">
        <v>72</v>
      </c>
    </row>
    <row r="922" spans="1:2">
      <c r="A922" s="5">
        <v>25497</v>
      </c>
      <c r="B922" s="2">
        <v>84</v>
      </c>
    </row>
    <row r="923" spans="1:2">
      <c r="A923" s="5">
        <v>25498</v>
      </c>
      <c r="B923" s="2">
        <v>113</v>
      </c>
    </row>
    <row r="924" spans="1:2">
      <c r="A924" s="5">
        <v>25499</v>
      </c>
      <c r="B924" s="2">
        <v>123</v>
      </c>
    </row>
    <row r="925" spans="1:2">
      <c r="A925" s="5">
        <v>25500</v>
      </c>
      <c r="B925" s="2">
        <v>138</v>
      </c>
    </row>
    <row r="926" spans="1:2">
      <c r="A926" s="5">
        <v>25501</v>
      </c>
      <c r="B926" s="2">
        <v>153</v>
      </c>
    </row>
    <row r="927" spans="1:2">
      <c r="A927" s="5">
        <v>25502</v>
      </c>
      <c r="B927" s="2">
        <v>161</v>
      </c>
    </row>
    <row r="928" spans="1:2">
      <c r="A928" s="5">
        <v>25503</v>
      </c>
      <c r="B928" s="2">
        <v>130</v>
      </c>
    </row>
    <row r="929" spans="1:2">
      <c r="A929" s="5">
        <v>25504</v>
      </c>
      <c r="B929" s="2">
        <v>123</v>
      </c>
    </row>
    <row r="930" spans="1:2">
      <c r="A930" s="5">
        <v>25505</v>
      </c>
      <c r="B930" s="2">
        <v>129</v>
      </c>
    </row>
    <row r="931" spans="1:2">
      <c r="A931" s="5">
        <v>25506</v>
      </c>
      <c r="B931" s="2">
        <v>101</v>
      </c>
    </row>
    <row r="932" spans="1:2">
      <c r="A932" s="5">
        <v>25507</v>
      </c>
      <c r="B932" s="2">
        <v>83</v>
      </c>
    </row>
    <row r="933" spans="1:2">
      <c r="A933" s="5">
        <v>25842</v>
      </c>
      <c r="B933" s="2">
        <v>64</v>
      </c>
    </row>
    <row r="934" spans="1:2">
      <c r="A934" s="5">
        <v>25843</v>
      </c>
      <c r="B934" s="2">
        <v>62</v>
      </c>
    </row>
    <row r="935" spans="1:2">
      <c r="A935" s="5">
        <v>25844</v>
      </c>
      <c r="B935" s="2">
        <v>55</v>
      </c>
    </row>
    <row r="936" spans="1:2">
      <c r="A936" s="5">
        <v>25845</v>
      </c>
      <c r="B936" s="2">
        <v>69</v>
      </c>
    </row>
    <row r="937" spans="1:2">
      <c r="A937" s="5">
        <v>25846</v>
      </c>
      <c r="B937" s="2">
        <v>63</v>
      </c>
    </row>
    <row r="938" spans="1:2">
      <c r="A938" s="5">
        <v>25847</v>
      </c>
      <c r="B938" s="2">
        <v>63</v>
      </c>
    </row>
    <row r="939" spans="1:2">
      <c r="A939" s="5">
        <v>25848</v>
      </c>
      <c r="B939" s="2">
        <v>75</v>
      </c>
    </row>
    <row r="940" spans="1:2">
      <c r="A940" s="5">
        <v>25849</v>
      </c>
      <c r="B940" s="2">
        <v>80</v>
      </c>
    </row>
    <row r="941" spans="1:2">
      <c r="A941" s="5">
        <v>25850</v>
      </c>
      <c r="B941" s="2">
        <v>89</v>
      </c>
    </row>
    <row r="942" spans="1:2">
      <c r="A942" s="5">
        <v>25851</v>
      </c>
      <c r="B942" s="2">
        <v>95</v>
      </c>
    </row>
    <row r="943" spans="1:2">
      <c r="A943" s="5">
        <v>25852</v>
      </c>
      <c r="B943" s="2">
        <v>92</v>
      </c>
    </row>
    <row r="944" spans="1:2">
      <c r="A944" s="5">
        <v>25853</v>
      </c>
      <c r="B944" s="2">
        <v>101</v>
      </c>
    </row>
    <row r="945" spans="1:2">
      <c r="A945" s="5">
        <v>25854</v>
      </c>
      <c r="B945" s="2">
        <v>94</v>
      </c>
    </row>
    <row r="946" spans="1:2">
      <c r="A946" s="5">
        <v>25855</v>
      </c>
      <c r="B946" s="2">
        <v>93</v>
      </c>
    </row>
    <row r="947" spans="1:2">
      <c r="A947" s="5">
        <v>25856</v>
      </c>
      <c r="B947" s="2">
        <v>85</v>
      </c>
    </row>
    <row r="948" spans="1:2">
      <c r="A948" s="5">
        <v>25857</v>
      </c>
      <c r="B948" s="2">
        <v>102</v>
      </c>
    </row>
    <row r="949" spans="1:2">
      <c r="A949" s="5">
        <v>25858</v>
      </c>
      <c r="B949" s="2">
        <v>110</v>
      </c>
    </row>
    <row r="950" spans="1:2">
      <c r="A950" s="5">
        <v>25859</v>
      </c>
      <c r="B950" s="2">
        <v>90</v>
      </c>
    </row>
    <row r="951" spans="1:2">
      <c r="A951" s="5">
        <v>25860</v>
      </c>
      <c r="B951" s="2">
        <v>98</v>
      </c>
    </row>
    <row r="952" spans="1:2">
      <c r="A952" s="5">
        <v>25861</v>
      </c>
      <c r="B952" s="2">
        <v>85</v>
      </c>
    </row>
    <row r="953" spans="1:2">
      <c r="A953" s="5">
        <v>25862</v>
      </c>
      <c r="B953" s="2">
        <v>75</v>
      </c>
    </row>
    <row r="954" spans="1:2">
      <c r="A954" s="5">
        <v>25863</v>
      </c>
      <c r="B954" s="2">
        <v>90</v>
      </c>
    </row>
    <row r="955" spans="1:2">
      <c r="A955" s="5">
        <v>25864</v>
      </c>
      <c r="B955" s="2">
        <v>107</v>
      </c>
    </row>
    <row r="956" spans="1:2">
      <c r="A956" s="5">
        <v>25865</v>
      </c>
      <c r="B956" s="2">
        <v>131</v>
      </c>
    </row>
    <row r="957" spans="1:2">
      <c r="A957" s="5">
        <v>25866</v>
      </c>
      <c r="B957" s="2">
        <v>128</v>
      </c>
    </row>
    <row r="958" spans="1:2">
      <c r="A958" s="5">
        <v>25867</v>
      </c>
      <c r="B958" s="2">
        <v>146</v>
      </c>
    </row>
    <row r="959" spans="1:2">
      <c r="A959" s="5">
        <v>25868</v>
      </c>
      <c r="B959" s="2">
        <v>156</v>
      </c>
    </row>
    <row r="960" spans="1:2">
      <c r="A960" s="5">
        <v>25869</v>
      </c>
      <c r="B960" s="2">
        <v>146</v>
      </c>
    </row>
    <row r="961" spans="1:2">
      <c r="A961" s="5">
        <v>25870</v>
      </c>
      <c r="B961" s="2">
        <v>151</v>
      </c>
    </row>
    <row r="962" spans="1:2">
      <c r="A962" s="5">
        <v>25871</v>
      </c>
      <c r="B962" s="2">
        <v>133</v>
      </c>
    </row>
    <row r="963" spans="1:2">
      <c r="A963" s="5">
        <v>25872</v>
      </c>
      <c r="B963" s="2">
        <v>114</v>
      </c>
    </row>
    <row r="964" spans="1:2">
      <c r="A964" s="5">
        <v>26207</v>
      </c>
      <c r="B964" s="2">
        <v>61</v>
      </c>
    </row>
    <row r="965" spans="1:2">
      <c r="A965" s="5">
        <v>26208</v>
      </c>
      <c r="B965" s="2">
        <v>63</v>
      </c>
    </row>
    <row r="966" spans="1:2">
      <c r="A966" s="5">
        <v>26209</v>
      </c>
      <c r="B966" s="2">
        <v>50</v>
      </c>
    </row>
    <row r="967" spans="1:2">
      <c r="A967" s="5">
        <v>26210</v>
      </c>
      <c r="B967" s="2">
        <v>40</v>
      </c>
    </row>
    <row r="968" spans="1:2">
      <c r="A968" s="5">
        <v>26211</v>
      </c>
      <c r="B968" s="2">
        <v>49</v>
      </c>
    </row>
    <row r="969" spans="1:2">
      <c r="A969" s="5">
        <v>26212</v>
      </c>
      <c r="B969" s="2">
        <v>45</v>
      </c>
    </row>
    <row r="970" spans="1:2">
      <c r="A970" s="5">
        <v>26213</v>
      </c>
      <c r="B970" s="2">
        <v>30</v>
      </c>
    </row>
    <row r="971" spans="1:2">
      <c r="A971" s="5">
        <v>26214</v>
      </c>
      <c r="B971" s="2">
        <v>45</v>
      </c>
    </row>
    <row r="972" spans="1:2">
      <c r="A972" s="5">
        <v>26215</v>
      </c>
      <c r="B972" s="2">
        <v>36</v>
      </c>
    </row>
    <row r="973" spans="1:2">
      <c r="A973" s="5">
        <v>26216</v>
      </c>
      <c r="B973" s="2">
        <v>34</v>
      </c>
    </row>
    <row r="974" spans="1:2">
      <c r="A974" s="5">
        <v>26217</v>
      </c>
      <c r="B974" s="2">
        <v>35</v>
      </c>
    </row>
    <row r="975" spans="1:2">
      <c r="A975" s="5">
        <v>26218</v>
      </c>
      <c r="B975" s="2">
        <v>34</v>
      </c>
    </row>
    <row r="976" spans="1:2">
      <c r="A976" s="5">
        <v>26219</v>
      </c>
      <c r="B976" s="2">
        <v>35</v>
      </c>
    </row>
    <row r="977" spans="1:2">
      <c r="A977" s="5">
        <v>26220</v>
      </c>
      <c r="B977" s="2">
        <v>25</v>
      </c>
    </row>
    <row r="978" spans="1:2">
      <c r="A978" s="5">
        <v>26221</v>
      </c>
      <c r="B978" s="2">
        <v>16</v>
      </c>
    </row>
    <row r="979" spans="1:2">
      <c r="A979" s="5">
        <v>26222</v>
      </c>
      <c r="B979" s="2">
        <v>23</v>
      </c>
    </row>
    <row r="980" spans="1:2">
      <c r="A980" s="5">
        <v>26223</v>
      </c>
      <c r="B980" s="2">
        <v>37</v>
      </c>
    </row>
    <row r="981" spans="1:2">
      <c r="A981" s="5">
        <v>26224</v>
      </c>
      <c r="B981" s="2">
        <v>44</v>
      </c>
    </row>
    <row r="982" spans="1:2">
      <c r="A982" s="5">
        <v>26225</v>
      </c>
      <c r="B982" s="2">
        <v>56</v>
      </c>
    </row>
    <row r="983" spans="1:2">
      <c r="A983" s="5">
        <v>26226</v>
      </c>
      <c r="B983" s="2">
        <v>73</v>
      </c>
    </row>
    <row r="984" spans="1:2">
      <c r="A984" s="5">
        <v>26227</v>
      </c>
      <c r="B984" s="2">
        <v>70</v>
      </c>
    </row>
    <row r="985" spans="1:2">
      <c r="A985" s="5">
        <v>26228</v>
      </c>
      <c r="B985" s="2">
        <v>66</v>
      </c>
    </row>
    <row r="986" spans="1:2">
      <c r="A986" s="5">
        <v>26229</v>
      </c>
      <c r="B986" s="2">
        <v>72</v>
      </c>
    </row>
    <row r="987" spans="1:2">
      <c r="A987" s="5">
        <v>26230</v>
      </c>
      <c r="B987" s="2">
        <v>74</v>
      </c>
    </row>
    <row r="988" spans="1:2">
      <c r="A988" s="5">
        <v>26231</v>
      </c>
      <c r="B988" s="2">
        <v>83</v>
      </c>
    </row>
    <row r="989" spans="1:2">
      <c r="A989" s="5">
        <v>26232</v>
      </c>
      <c r="B989" s="2">
        <v>86</v>
      </c>
    </row>
    <row r="990" spans="1:2">
      <c r="A990" s="5">
        <v>26233</v>
      </c>
      <c r="B990" s="2">
        <v>85</v>
      </c>
    </row>
    <row r="991" spans="1:2">
      <c r="A991" s="5">
        <v>26234</v>
      </c>
      <c r="B991" s="2">
        <v>73</v>
      </c>
    </row>
    <row r="992" spans="1:2">
      <c r="A992" s="5">
        <v>26235</v>
      </c>
      <c r="B992" s="2">
        <v>63</v>
      </c>
    </row>
    <row r="993" spans="1:2">
      <c r="A993" s="5">
        <v>26236</v>
      </c>
      <c r="B993" s="2">
        <v>55</v>
      </c>
    </row>
    <row r="994" spans="1:2">
      <c r="A994" s="5">
        <v>26237</v>
      </c>
      <c r="B994" s="2">
        <v>62</v>
      </c>
    </row>
    <row r="995" spans="1:2">
      <c r="A995" s="5">
        <v>26573</v>
      </c>
      <c r="B995" s="2">
        <v>70</v>
      </c>
    </row>
    <row r="996" spans="1:2">
      <c r="A996" s="5">
        <v>26574</v>
      </c>
      <c r="B996" s="2">
        <v>65</v>
      </c>
    </row>
    <row r="997" spans="1:2">
      <c r="A997" s="5">
        <v>26575</v>
      </c>
      <c r="B997" s="2">
        <v>73</v>
      </c>
    </row>
    <row r="998" spans="1:2">
      <c r="A998" s="5">
        <v>26576</v>
      </c>
      <c r="B998" s="2">
        <v>73</v>
      </c>
    </row>
    <row r="999" spans="1:2">
      <c r="A999" s="5">
        <v>26577</v>
      </c>
      <c r="B999" s="2">
        <v>67</v>
      </c>
    </row>
    <row r="1000" spans="1:2">
      <c r="A1000" s="5">
        <v>26578</v>
      </c>
      <c r="B1000" s="2">
        <v>57</v>
      </c>
    </row>
    <row r="1001" spans="1:2">
      <c r="A1001" s="5">
        <v>26579</v>
      </c>
      <c r="B1001" s="2">
        <v>54</v>
      </c>
    </row>
    <row r="1002" spans="1:2">
      <c r="A1002" s="5">
        <v>26580</v>
      </c>
      <c r="B1002" s="2">
        <v>52</v>
      </c>
    </row>
    <row r="1003" spans="1:2">
      <c r="A1003" s="5">
        <v>26581</v>
      </c>
      <c r="B1003" s="2">
        <v>34</v>
      </c>
    </row>
    <row r="1004" spans="1:2">
      <c r="A1004" s="5">
        <v>26582</v>
      </c>
      <c r="B1004" s="2">
        <v>30</v>
      </c>
    </row>
    <row r="1005" spans="1:2">
      <c r="A1005" s="5">
        <v>26583</v>
      </c>
      <c r="B1005" s="2">
        <v>34</v>
      </c>
    </row>
    <row r="1006" spans="1:2">
      <c r="A1006" s="5">
        <v>26584</v>
      </c>
      <c r="B1006" s="2">
        <v>23</v>
      </c>
    </row>
    <row r="1007" spans="1:2">
      <c r="A1007" s="5">
        <v>26585</v>
      </c>
      <c r="B1007" s="2">
        <v>15</v>
      </c>
    </row>
    <row r="1008" spans="1:2">
      <c r="A1008" s="5">
        <v>26586</v>
      </c>
      <c r="B1008" s="2">
        <v>8</v>
      </c>
    </row>
    <row r="1009" spans="1:2">
      <c r="A1009" s="5">
        <v>26587</v>
      </c>
      <c r="B1009" s="2">
        <v>14</v>
      </c>
    </row>
    <row r="1010" spans="1:2">
      <c r="A1010" s="5">
        <v>26588</v>
      </c>
      <c r="B1010" s="2">
        <v>34</v>
      </c>
    </row>
    <row r="1011" spans="1:2">
      <c r="A1011" s="5">
        <v>26589</v>
      </c>
      <c r="B1011" s="2">
        <v>30</v>
      </c>
    </row>
    <row r="1012" spans="1:2">
      <c r="A1012" s="5">
        <v>26590</v>
      </c>
      <c r="B1012" s="2">
        <v>28</v>
      </c>
    </row>
    <row r="1013" spans="1:2">
      <c r="A1013" s="5">
        <v>26591</v>
      </c>
      <c r="B1013" s="2">
        <v>44</v>
      </c>
    </row>
    <row r="1014" spans="1:2">
      <c r="A1014" s="5">
        <v>26592</v>
      </c>
      <c r="B1014" s="2">
        <v>60</v>
      </c>
    </row>
    <row r="1015" spans="1:2">
      <c r="A1015" s="5">
        <v>26593</v>
      </c>
      <c r="B1015" s="2">
        <v>69</v>
      </c>
    </row>
    <row r="1016" spans="1:2">
      <c r="A1016" s="5">
        <v>26594</v>
      </c>
      <c r="B1016" s="2">
        <v>78</v>
      </c>
    </row>
    <row r="1017" spans="1:2">
      <c r="A1017" s="5">
        <v>26595</v>
      </c>
      <c r="B1017" s="2">
        <v>85</v>
      </c>
    </row>
    <row r="1018" spans="1:2">
      <c r="A1018" s="5">
        <v>26596</v>
      </c>
      <c r="B1018" s="2">
        <v>94</v>
      </c>
    </row>
    <row r="1019" spans="1:2">
      <c r="A1019" s="5">
        <v>26597</v>
      </c>
      <c r="B1019" s="2">
        <v>105</v>
      </c>
    </row>
    <row r="1020" spans="1:2">
      <c r="A1020" s="5">
        <v>26598</v>
      </c>
      <c r="B1020" s="2">
        <v>111</v>
      </c>
    </row>
    <row r="1021" spans="1:2">
      <c r="A1021" s="5">
        <v>26599</v>
      </c>
      <c r="B1021" s="2">
        <v>110</v>
      </c>
    </row>
    <row r="1022" spans="1:2">
      <c r="A1022" s="5">
        <v>26600</v>
      </c>
      <c r="B1022" s="2">
        <v>104</v>
      </c>
    </row>
    <row r="1023" spans="1:2">
      <c r="A1023" s="5">
        <v>26601</v>
      </c>
      <c r="B1023" s="2">
        <v>89</v>
      </c>
    </row>
    <row r="1024" spans="1:2">
      <c r="A1024" s="5">
        <v>26602</v>
      </c>
      <c r="B1024" s="2">
        <v>98</v>
      </c>
    </row>
    <row r="1025" spans="1:2">
      <c r="A1025" s="5">
        <v>26603</v>
      </c>
      <c r="B1025" s="2">
        <v>93</v>
      </c>
    </row>
    <row r="1026" spans="1:2">
      <c r="A1026" s="5">
        <v>26938</v>
      </c>
      <c r="B1026" s="2">
        <v>77</v>
      </c>
    </row>
    <row r="1027" spans="1:2">
      <c r="A1027" s="5">
        <v>26939</v>
      </c>
      <c r="B1027" s="2">
        <v>62</v>
      </c>
    </row>
    <row r="1028" spans="1:2">
      <c r="A1028" s="5">
        <v>26940</v>
      </c>
      <c r="B1028" s="2">
        <v>52</v>
      </c>
    </row>
    <row r="1029" spans="1:2">
      <c r="A1029" s="5">
        <v>26941</v>
      </c>
      <c r="B1029" s="2">
        <v>45</v>
      </c>
    </row>
    <row r="1030" spans="1:2">
      <c r="A1030" s="5">
        <v>26942</v>
      </c>
      <c r="B1030" s="2">
        <v>35</v>
      </c>
    </row>
    <row r="1031" spans="1:2">
      <c r="A1031" s="5">
        <v>26943</v>
      </c>
      <c r="B1031" s="2">
        <v>29</v>
      </c>
    </row>
    <row r="1032" spans="1:2">
      <c r="A1032" s="5">
        <v>26944</v>
      </c>
      <c r="B1032" s="2">
        <v>26</v>
      </c>
    </row>
    <row r="1033" spans="1:2">
      <c r="A1033" s="5">
        <v>26945</v>
      </c>
      <c r="B1033" s="2">
        <v>20</v>
      </c>
    </row>
    <row r="1034" spans="1:2">
      <c r="A1034" s="5">
        <v>26946</v>
      </c>
      <c r="B1034" s="2">
        <v>21</v>
      </c>
    </row>
    <row r="1035" spans="1:2">
      <c r="A1035" s="5">
        <v>26947</v>
      </c>
      <c r="B1035" s="2">
        <v>8</v>
      </c>
    </row>
    <row r="1036" spans="1:2">
      <c r="A1036" s="5">
        <v>26948</v>
      </c>
      <c r="B1036" s="2">
        <v>0</v>
      </c>
    </row>
    <row r="1037" spans="1:2">
      <c r="A1037" s="5">
        <v>26949</v>
      </c>
      <c r="B1037" s="2">
        <v>0</v>
      </c>
    </row>
    <row r="1038" spans="1:2">
      <c r="A1038" s="5">
        <v>26950</v>
      </c>
      <c r="B1038" s="2">
        <v>12</v>
      </c>
    </row>
    <row r="1039" spans="1:2">
      <c r="A1039" s="5">
        <v>26951</v>
      </c>
      <c r="B1039" s="2">
        <v>11</v>
      </c>
    </row>
    <row r="1040" spans="1:2">
      <c r="A1040" s="5">
        <v>26952</v>
      </c>
      <c r="B1040" s="2">
        <v>17</v>
      </c>
    </row>
    <row r="1041" spans="1:2">
      <c r="A1041" s="5">
        <v>26953</v>
      </c>
      <c r="B1041" s="2">
        <v>20</v>
      </c>
    </row>
    <row r="1042" spans="1:2">
      <c r="A1042" s="5">
        <v>26954</v>
      </c>
      <c r="B1042" s="2">
        <v>19</v>
      </c>
    </row>
    <row r="1043" spans="1:2">
      <c r="A1043" s="5">
        <v>26955</v>
      </c>
      <c r="B1043" s="2">
        <v>15</v>
      </c>
    </row>
    <row r="1044" spans="1:2">
      <c r="A1044" s="5">
        <v>26956</v>
      </c>
      <c r="B1044" s="2">
        <v>0</v>
      </c>
    </row>
    <row r="1045" spans="1:2">
      <c r="A1045" s="5">
        <v>26957</v>
      </c>
      <c r="B1045" s="2">
        <v>0</v>
      </c>
    </row>
    <row r="1046" spans="1:2">
      <c r="A1046" s="5">
        <v>26958</v>
      </c>
      <c r="B1046" s="2">
        <v>6</v>
      </c>
    </row>
    <row r="1047" spans="1:2">
      <c r="A1047" s="5">
        <v>26959</v>
      </c>
      <c r="B1047" s="2">
        <v>21</v>
      </c>
    </row>
    <row r="1048" spans="1:2">
      <c r="A1048" s="5">
        <v>26960</v>
      </c>
      <c r="B1048" s="2">
        <v>29</v>
      </c>
    </row>
    <row r="1049" spans="1:2">
      <c r="A1049" s="5">
        <v>26961</v>
      </c>
      <c r="B1049" s="2">
        <v>39</v>
      </c>
    </row>
    <row r="1050" spans="1:2">
      <c r="A1050" s="5">
        <v>26962</v>
      </c>
      <c r="B1050" s="2">
        <v>58</v>
      </c>
    </row>
    <row r="1051" spans="1:2">
      <c r="A1051" s="5">
        <v>26963</v>
      </c>
      <c r="B1051" s="2">
        <v>66</v>
      </c>
    </row>
    <row r="1052" spans="1:2">
      <c r="A1052" s="5">
        <v>26964</v>
      </c>
      <c r="B1052" s="2">
        <v>54</v>
      </c>
    </row>
    <row r="1053" spans="1:2">
      <c r="A1053" s="5">
        <v>26965</v>
      </c>
      <c r="B1053" s="2">
        <v>54</v>
      </c>
    </row>
    <row r="1054" spans="1:2">
      <c r="A1054" s="5">
        <v>26966</v>
      </c>
      <c r="B1054" s="2">
        <v>54</v>
      </c>
    </row>
    <row r="1055" spans="1:2">
      <c r="A1055" s="5">
        <v>26967</v>
      </c>
      <c r="B1055" s="2">
        <v>46</v>
      </c>
    </row>
    <row r="1056" spans="1:2">
      <c r="A1056" s="5">
        <v>26968</v>
      </c>
      <c r="B1056" s="2">
        <v>34</v>
      </c>
    </row>
    <row r="1057" spans="1:2">
      <c r="A1057" s="5">
        <v>27303</v>
      </c>
      <c r="B1057" s="2">
        <v>58</v>
      </c>
    </row>
    <row r="1058" spans="1:2">
      <c r="A1058" s="5">
        <v>27304</v>
      </c>
      <c r="B1058" s="2">
        <v>48</v>
      </c>
    </row>
    <row r="1059" spans="1:2">
      <c r="A1059" s="5">
        <v>27305</v>
      </c>
      <c r="B1059" s="2">
        <v>43</v>
      </c>
    </row>
    <row r="1060" spans="1:2">
      <c r="A1060" s="5">
        <v>27306</v>
      </c>
      <c r="B1060" s="2">
        <v>58</v>
      </c>
    </row>
    <row r="1061" spans="1:2">
      <c r="A1061" s="5">
        <v>27307</v>
      </c>
      <c r="B1061" s="2">
        <v>84</v>
      </c>
    </row>
    <row r="1062" spans="1:2">
      <c r="A1062" s="5">
        <v>27308</v>
      </c>
      <c r="B1062" s="2">
        <v>87</v>
      </c>
    </row>
    <row r="1063" spans="1:2">
      <c r="A1063" s="5">
        <v>27309</v>
      </c>
      <c r="B1063" s="2">
        <v>85</v>
      </c>
    </row>
    <row r="1064" spans="1:2">
      <c r="A1064" s="5">
        <v>27310</v>
      </c>
      <c r="B1064" s="2">
        <v>108</v>
      </c>
    </row>
    <row r="1065" spans="1:2">
      <c r="A1065" s="5">
        <v>27311</v>
      </c>
      <c r="B1065" s="2">
        <v>111</v>
      </c>
    </row>
    <row r="1066" spans="1:2">
      <c r="A1066" s="5">
        <v>27312</v>
      </c>
      <c r="B1066" s="2">
        <v>113</v>
      </c>
    </row>
    <row r="1067" spans="1:2">
      <c r="A1067" s="5">
        <v>27313</v>
      </c>
      <c r="B1067" s="2">
        <v>116</v>
      </c>
    </row>
    <row r="1068" spans="1:2">
      <c r="A1068" s="5">
        <v>27314</v>
      </c>
      <c r="B1068" s="2">
        <v>92</v>
      </c>
    </row>
    <row r="1069" spans="1:2">
      <c r="A1069" s="5">
        <v>27315</v>
      </c>
      <c r="B1069" s="2">
        <v>83</v>
      </c>
    </row>
    <row r="1070" spans="1:2">
      <c r="A1070" s="5">
        <v>27316</v>
      </c>
      <c r="B1070" s="2">
        <v>66</v>
      </c>
    </row>
    <row r="1071" spans="1:2">
      <c r="A1071" s="5">
        <v>27317</v>
      </c>
      <c r="B1071" s="2">
        <v>50</v>
      </c>
    </row>
    <row r="1072" spans="1:2">
      <c r="A1072" s="5">
        <v>27318</v>
      </c>
      <c r="B1072" s="2">
        <v>43</v>
      </c>
    </row>
    <row r="1073" spans="1:2">
      <c r="A1073" s="5">
        <v>27319</v>
      </c>
      <c r="B1073" s="2">
        <v>33</v>
      </c>
    </row>
    <row r="1074" spans="1:2">
      <c r="A1074" s="5">
        <v>27320</v>
      </c>
      <c r="B1074" s="2">
        <v>6</v>
      </c>
    </row>
    <row r="1075" spans="1:2">
      <c r="A1075" s="5">
        <v>27321</v>
      </c>
      <c r="B1075" s="2">
        <v>10</v>
      </c>
    </row>
    <row r="1076" spans="1:2">
      <c r="A1076" s="5">
        <v>27322</v>
      </c>
      <c r="B1076" s="2">
        <v>12</v>
      </c>
    </row>
    <row r="1077" spans="1:2">
      <c r="A1077" s="5">
        <v>27323</v>
      </c>
      <c r="B1077" s="2">
        <v>13</v>
      </c>
    </row>
    <row r="1078" spans="1:2">
      <c r="A1078" s="5">
        <v>27324</v>
      </c>
      <c r="B1078" s="2">
        <v>9</v>
      </c>
    </row>
    <row r="1079" spans="1:2">
      <c r="A1079" s="5">
        <v>27325</v>
      </c>
      <c r="B1079" s="2">
        <v>9</v>
      </c>
    </row>
    <row r="1080" spans="1:2">
      <c r="A1080" s="5">
        <v>27326</v>
      </c>
      <c r="B1080" s="2">
        <v>7</v>
      </c>
    </row>
    <row r="1081" spans="1:2">
      <c r="A1081" s="5">
        <v>27327</v>
      </c>
      <c r="B1081" s="2">
        <v>9</v>
      </c>
    </row>
    <row r="1082" spans="1:2">
      <c r="A1082" s="5">
        <v>27328</v>
      </c>
      <c r="B1082" s="2">
        <v>20</v>
      </c>
    </row>
    <row r="1083" spans="1:2">
      <c r="A1083" s="5">
        <v>27329</v>
      </c>
      <c r="B1083" s="2">
        <v>37</v>
      </c>
    </row>
    <row r="1084" spans="1:2">
      <c r="A1084" s="5">
        <v>27330</v>
      </c>
      <c r="B1084" s="2">
        <v>26</v>
      </c>
    </row>
    <row r="1085" spans="1:2">
      <c r="A1085" s="5">
        <v>27331</v>
      </c>
      <c r="B1085" s="2">
        <v>21</v>
      </c>
    </row>
    <row r="1086" spans="1:2">
      <c r="A1086" s="5">
        <v>27332</v>
      </c>
      <c r="B1086" s="2">
        <v>26</v>
      </c>
    </row>
    <row r="1087" spans="1:2">
      <c r="A1087" s="5">
        <v>27333</v>
      </c>
      <c r="B1087" s="2">
        <v>18</v>
      </c>
    </row>
    <row r="1088" spans="1:2">
      <c r="A1088" s="5">
        <v>27668</v>
      </c>
      <c r="B1088" s="2">
        <v>9</v>
      </c>
    </row>
    <row r="1089" spans="1:2">
      <c r="A1089" s="5">
        <v>27669</v>
      </c>
      <c r="B1089" s="2">
        <v>8</v>
      </c>
    </row>
    <row r="1090" spans="1:2">
      <c r="A1090" s="5">
        <v>27670</v>
      </c>
      <c r="B1090" s="2">
        <v>8</v>
      </c>
    </row>
    <row r="1091" spans="1:2">
      <c r="A1091" s="5">
        <v>27671</v>
      </c>
      <c r="B1091" s="2">
        <v>9</v>
      </c>
    </row>
    <row r="1092" spans="1:2">
      <c r="A1092" s="5">
        <v>27672</v>
      </c>
      <c r="B1092" s="2">
        <v>9</v>
      </c>
    </row>
    <row r="1093" spans="1:2">
      <c r="A1093" s="5">
        <v>27673</v>
      </c>
      <c r="B1093" s="2">
        <v>10</v>
      </c>
    </row>
    <row r="1094" spans="1:2">
      <c r="A1094" s="5">
        <v>27674</v>
      </c>
      <c r="B1094" s="2">
        <v>9</v>
      </c>
    </row>
    <row r="1095" spans="1:2">
      <c r="A1095" s="5">
        <v>27675</v>
      </c>
      <c r="B1095" s="2">
        <v>12</v>
      </c>
    </row>
    <row r="1096" spans="1:2">
      <c r="A1096" s="5">
        <v>27676</v>
      </c>
      <c r="B1096" s="2">
        <v>14</v>
      </c>
    </row>
    <row r="1097" spans="1:2">
      <c r="A1097" s="5">
        <v>27677</v>
      </c>
      <c r="B1097" s="2">
        <v>9</v>
      </c>
    </row>
    <row r="1098" spans="1:2">
      <c r="A1098" s="5">
        <v>27678</v>
      </c>
      <c r="B1098" s="2">
        <v>9</v>
      </c>
    </row>
    <row r="1099" spans="1:2">
      <c r="A1099" s="5">
        <v>27679</v>
      </c>
      <c r="B1099" s="2">
        <v>14</v>
      </c>
    </row>
    <row r="1100" spans="1:2">
      <c r="A1100" s="5">
        <v>27680</v>
      </c>
      <c r="B1100" s="2">
        <v>21</v>
      </c>
    </row>
    <row r="1101" spans="1:2">
      <c r="A1101" s="5">
        <v>27681</v>
      </c>
      <c r="B1101" s="2">
        <v>23</v>
      </c>
    </row>
    <row r="1102" spans="1:2">
      <c r="A1102" s="5">
        <v>27682</v>
      </c>
      <c r="B1102" s="2">
        <v>20</v>
      </c>
    </row>
    <row r="1103" spans="1:2">
      <c r="A1103" s="5">
        <v>27683</v>
      </c>
      <c r="B1103" s="2">
        <v>16</v>
      </c>
    </row>
    <row r="1104" spans="1:2">
      <c r="A1104" s="5">
        <v>27684</v>
      </c>
      <c r="B1104" s="2">
        <v>15</v>
      </c>
    </row>
    <row r="1105" spans="1:2">
      <c r="A1105" s="5">
        <v>27685</v>
      </c>
      <c r="B1105" s="2">
        <v>12</v>
      </c>
    </row>
    <row r="1106" spans="1:2">
      <c r="A1106" s="5">
        <v>27686</v>
      </c>
      <c r="B1106" s="2">
        <v>11</v>
      </c>
    </row>
    <row r="1107" spans="1:2">
      <c r="A1107" s="5">
        <v>27687</v>
      </c>
      <c r="B1107" s="2">
        <v>10</v>
      </c>
    </row>
    <row r="1108" spans="1:2">
      <c r="A1108" s="5">
        <v>27688</v>
      </c>
      <c r="B1108" s="2">
        <v>3</v>
      </c>
    </row>
    <row r="1109" spans="1:2">
      <c r="A1109" s="5">
        <v>27689</v>
      </c>
      <c r="B1109" s="2">
        <v>0</v>
      </c>
    </row>
    <row r="1110" spans="1:2">
      <c r="A1110" s="5">
        <v>27690</v>
      </c>
      <c r="B1110" s="2">
        <v>0</v>
      </c>
    </row>
    <row r="1111" spans="1:2">
      <c r="A1111" s="5">
        <v>27691</v>
      </c>
      <c r="B1111" s="2">
        <v>1</v>
      </c>
    </row>
    <row r="1112" spans="1:2">
      <c r="A1112" s="5">
        <v>27692</v>
      </c>
      <c r="B1112" s="2">
        <v>0</v>
      </c>
    </row>
    <row r="1113" spans="1:2">
      <c r="A1113" s="5">
        <v>27693</v>
      </c>
      <c r="B1113" s="2">
        <v>0</v>
      </c>
    </row>
    <row r="1114" spans="1:2">
      <c r="A1114" s="5">
        <v>27694</v>
      </c>
      <c r="B1114" s="2">
        <v>0</v>
      </c>
    </row>
    <row r="1115" spans="1:2">
      <c r="A1115" s="5">
        <v>27695</v>
      </c>
      <c r="B1115" s="2">
        <v>0</v>
      </c>
    </row>
    <row r="1116" spans="1:2">
      <c r="A1116" s="5">
        <v>27696</v>
      </c>
      <c r="B1116" s="2">
        <v>0</v>
      </c>
    </row>
    <row r="1117" spans="1:2">
      <c r="A1117" s="5">
        <v>27697</v>
      </c>
      <c r="B1117" s="2">
        <v>0</v>
      </c>
    </row>
    <row r="1118" spans="1:2">
      <c r="A1118" s="5">
        <v>27698</v>
      </c>
      <c r="B1118" s="2">
        <v>0</v>
      </c>
    </row>
    <row r="1119" spans="1:2">
      <c r="A1119" s="5">
        <v>28034</v>
      </c>
      <c r="B1119" s="2">
        <v>31</v>
      </c>
    </row>
    <row r="1120" spans="1:2">
      <c r="A1120" s="5">
        <v>28035</v>
      </c>
      <c r="B1120" s="2">
        <v>32</v>
      </c>
    </row>
    <row r="1121" spans="1:2">
      <c r="A1121" s="5">
        <v>28036</v>
      </c>
      <c r="B1121" s="2">
        <v>31</v>
      </c>
    </row>
    <row r="1122" spans="1:2">
      <c r="A1122" s="5">
        <v>28037</v>
      </c>
      <c r="B1122" s="2">
        <v>30</v>
      </c>
    </row>
    <row r="1123" spans="1:2">
      <c r="A1123" s="5">
        <v>28038</v>
      </c>
      <c r="B1123" s="2">
        <v>24</v>
      </c>
    </row>
    <row r="1124" spans="1:2">
      <c r="A1124" s="5">
        <v>28039</v>
      </c>
      <c r="B1124" s="2">
        <v>26</v>
      </c>
    </row>
    <row r="1125" spans="1:2">
      <c r="A1125" s="5">
        <v>28040</v>
      </c>
      <c r="B1125" s="2">
        <v>23</v>
      </c>
    </row>
    <row r="1126" spans="1:2">
      <c r="A1126" s="5">
        <v>28041</v>
      </c>
      <c r="B1126" s="2">
        <v>1</v>
      </c>
    </row>
    <row r="1127" spans="1:2">
      <c r="A1127" s="5">
        <v>28042</v>
      </c>
      <c r="B1127" s="2">
        <v>3</v>
      </c>
    </row>
    <row r="1128" spans="1:2">
      <c r="A1128" s="5">
        <v>28043</v>
      </c>
      <c r="B1128" s="2">
        <v>0</v>
      </c>
    </row>
    <row r="1129" spans="1:2">
      <c r="A1129" s="5">
        <v>28044</v>
      </c>
      <c r="B1129" s="2">
        <v>0</v>
      </c>
    </row>
    <row r="1130" spans="1:2">
      <c r="A1130" s="5">
        <v>28045</v>
      </c>
      <c r="B1130" s="2">
        <v>10</v>
      </c>
    </row>
    <row r="1131" spans="1:2">
      <c r="A1131" s="5">
        <v>28046</v>
      </c>
      <c r="B1131" s="2">
        <v>13</v>
      </c>
    </row>
    <row r="1132" spans="1:2">
      <c r="A1132" s="5">
        <v>28047</v>
      </c>
      <c r="B1132" s="2">
        <v>25</v>
      </c>
    </row>
    <row r="1133" spans="1:2">
      <c r="A1133" s="5">
        <v>28048</v>
      </c>
      <c r="B1133" s="2">
        <v>26</v>
      </c>
    </row>
    <row r="1134" spans="1:2">
      <c r="A1134" s="5">
        <v>28049</v>
      </c>
      <c r="B1134" s="2">
        <v>27</v>
      </c>
    </row>
    <row r="1135" spans="1:2">
      <c r="A1135" s="5">
        <v>28050</v>
      </c>
      <c r="B1135" s="2">
        <v>29</v>
      </c>
    </row>
    <row r="1136" spans="1:2">
      <c r="A1136" s="5">
        <v>28051</v>
      </c>
      <c r="B1136" s="2">
        <v>21</v>
      </c>
    </row>
    <row r="1137" spans="1:2">
      <c r="A1137" s="5">
        <v>28052</v>
      </c>
      <c r="B1137" s="2">
        <v>18</v>
      </c>
    </row>
    <row r="1138" spans="1:2">
      <c r="A1138" s="5">
        <v>28053</v>
      </c>
      <c r="B1138" s="2">
        <v>18</v>
      </c>
    </row>
    <row r="1139" spans="1:2">
      <c r="A1139" s="5">
        <v>28054</v>
      </c>
      <c r="B1139" s="2">
        <v>13</v>
      </c>
    </row>
    <row r="1140" spans="1:2">
      <c r="A1140" s="5">
        <v>28055</v>
      </c>
      <c r="B1140" s="2">
        <v>14</v>
      </c>
    </row>
    <row r="1141" spans="1:2">
      <c r="A1141" s="5">
        <v>28056</v>
      </c>
      <c r="B1141" s="2">
        <v>23</v>
      </c>
    </row>
    <row r="1142" spans="1:2">
      <c r="A1142" s="5">
        <v>28057</v>
      </c>
      <c r="B1142" s="2">
        <v>28</v>
      </c>
    </row>
    <row r="1143" spans="1:2">
      <c r="A1143" s="5">
        <v>28058</v>
      </c>
      <c r="B1143" s="2">
        <v>32</v>
      </c>
    </row>
    <row r="1144" spans="1:2">
      <c r="A1144" s="5">
        <v>28059</v>
      </c>
      <c r="B1144" s="2">
        <v>28</v>
      </c>
    </row>
    <row r="1145" spans="1:2">
      <c r="A1145" s="5">
        <v>28060</v>
      </c>
      <c r="B1145" s="2">
        <v>22</v>
      </c>
    </row>
    <row r="1146" spans="1:2">
      <c r="A1146" s="5">
        <v>28061</v>
      </c>
      <c r="B1146" s="2">
        <v>19</v>
      </c>
    </row>
    <row r="1147" spans="1:2">
      <c r="A1147" s="5">
        <v>28062</v>
      </c>
      <c r="B1147" s="2">
        <v>13</v>
      </c>
    </row>
    <row r="1148" spans="1:2">
      <c r="A1148" s="5">
        <v>28063</v>
      </c>
      <c r="B1148" s="2">
        <v>5</v>
      </c>
    </row>
    <row r="1149" spans="1:2">
      <c r="A1149" s="5">
        <v>28064</v>
      </c>
      <c r="B1149" s="2">
        <v>0</v>
      </c>
    </row>
    <row r="1150" spans="1:2">
      <c r="A1150" s="5">
        <v>28399</v>
      </c>
      <c r="B1150" s="2">
        <v>43</v>
      </c>
    </row>
    <row r="1151" spans="1:2">
      <c r="A1151" s="5">
        <v>28400</v>
      </c>
      <c r="B1151" s="2">
        <v>37</v>
      </c>
    </row>
    <row r="1152" spans="1:2">
      <c r="A1152" s="5">
        <v>28401</v>
      </c>
      <c r="B1152" s="2">
        <v>47</v>
      </c>
    </row>
    <row r="1153" spans="1:2">
      <c r="A1153" s="5">
        <v>28402</v>
      </c>
      <c r="B1153" s="2">
        <v>47</v>
      </c>
    </row>
    <row r="1154" spans="1:2">
      <c r="A1154" s="5">
        <v>28403</v>
      </c>
      <c r="B1154" s="2">
        <v>48</v>
      </c>
    </row>
    <row r="1155" spans="1:2">
      <c r="A1155" s="5">
        <v>28404</v>
      </c>
      <c r="B1155" s="2">
        <v>55</v>
      </c>
    </row>
    <row r="1156" spans="1:2">
      <c r="A1156" s="5">
        <v>28405</v>
      </c>
      <c r="B1156" s="2">
        <v>57</v>
      </c>
    </row>
    <row r="1157" spans="1:2">
      <c r="A1157" s="5">
        <v>28406</v>
      </c>
      <c r="B1157" s="2">
        <v>52</v>
      </c>
    </row>
    <row r="1158" spans="1:2">
      <c r="A1158" s="5">
        <v>28407</v>
      </c>
      <c r="B1158" s="2">
        <v>47</v>
      </c>
    </row>
    <row r="1159" spans="1:2">
      <c r="A1159" s="5">
        <v>28408</v>
      </c>
      <c r="B1159" s="2">
        <v>38</v>
      </c>
    </row>
    <row r="1160" spans="1:2">
      <c r="A1160" s="5">
        <v>28409</v>
      </c>
      <c r="B1160" s="2">
        <v>28</v>
      </c>
    </row>
    <row r="1161" spans="1:2">
      <c r="A1161" s="5">
        <v>28410</v>
      </c>
      <c r="B1161" s="2">
        <v>33</v>
      </c>
    </row>
    <row r="1162" spans="1:2">
      <c r="A1162" s="5">
        <v>28411</v>
      </c>
      <c r="B1162" s="2">
        <v>53</v>
      </c>
    </row>
    <row r="1163" spans="1:2">
      <c r="A1163" s="5">
        <v>28412</v>
      </c>
      <c r="B1163" s="2">
        <v>48</v>
      </c>
    </row>
    <row r="1164" spans="1:2">
      <c r="A1164" s="5">
        <v>28413</v>
      </c>
      <c r="B1164" s="2">
        <v>54</v>
      </c>
    </row>
    <row r="1165" spans="1:2">
      <c r="A1165" s="5">
        <v>28414</v>
      </c>
      <c r="B1165" s="2">
        <v>53</v>
      </c>
    </row>
    <row r="1166" spans="1:2">
      <c r="A1166" s="5">
        <v>28415</v>
      </c>
      <c r="B1166" s="2">
        <v>51</v>
      </c>
    </row>
    <row r="1167" spans="1:2">
      <c r="A1167" s="5">
        <v>28416</v>
      </c>
      <c r="B1167" s="2">
        <v>50</v>
      </c>
    </row>
    <row r="1168" spans="1:2">
      <c r="A1168" s="5">
        <v>28417</v>
      </c>
      <c r="B1168" s="2">
        <v>54</v>
      </c>
    </row>
    <row r="1169" spans="1:2">
      <c r="A1169" s="5">
        <v>28418</v>
      </c>
      <c r="B1169" s="2">
        <v>54</v>
      </c>
    </row>
    <row r="1170" spans="1:2">
      <c r="A1170" s="5">
        <v>28419</v>
      </c>
      <c r="B1170" s="2">
        <v>42</v>
      </c>
    </row>
    <row r="1171" spans="1:2">
      <c r="A1171" s="5">
        <v>28420</v>
      </c>
      <c r="B1171" s="2">
        <v>35</v>
      </c>
    </row>
    <row r="1172" spans="1:2">
      <c r="A1172" s="5">
        <v>28421</v>
      </c>
      <c r="B1172" s="2">
        <v>30</v>
      </c>
    </row>
    <row r="1173" spans="1:2">
      <c r="A1173" s="5">
        <v>28422</v>
      </c>
      <c r="B1173" s="2">
        <v>29</v>
      </c>
    </row>
    <row r="1174" spans="1:2">
      <c r="A1174" s="5">
        <v>28423</v>
      </c>
      <c r="B1174" s="2">
        <v>28</v>
      </c>
    </row>
    <row r="1175" spans="1:2">
      <c r="A1175" s="5">
        <v>28424</v>
      </c>
      <c r="B1175" s="2">
        <v>30</v>
      </c>
    </row>
    <row r="1176" spans="1:2">
      <c r="A1176" s="5">
        <v>28425</v>
      </c>
      <c r="B1176" s="2">
        <v>38</v>
      </c>
    </row>
    <row r="1177" spans="1:2">
      <c r="A1177" s="5">
        <v>28426</v>
      </c>
      <c r="B1177" s="2">
        <v>37</v>
      </c>
    </row>
    <row r="1178" spans="1:2">
      <c r="A1178" s="5">
        <v>28427</v>
      </c>
      <c r="B1178" s="2">
        <v>42</v>
      </c>
    </row>
    <row r="1179" spans="1:2">
      <c r="A1179" s="5">
        <v>28428</v>
      </c>
      <c r="B1179" s="2">
        <v>45</v>
      </c>
    </row>
    <row r="1180" spans="1:2">
      <c r="A1180" s="5">
        <v>28429</v>
      </c>
      <c r="B1180" s="2">
        <v>52</v>
      </c>
    </row>
    <row r="1181" spans="1:2">
      <c r="A1181" s="5">
        <v>28764</v>
      </c>
      <c r="B1181" s="2">
        <v>73</v>
      </c>
    </row>
    <row r="1182" spans="1:2">
      <c r="A1182" s="5">
        <v>28765</v>
      </c>
      <c r="B1182" s="2">
        <v>90</v>
      </c>
    </row>
    <row r="1183" spans="1:2">
      <c r="A1183" s="5">
        <v>28766</v>
      </c>
      <c r="B1183" s="2">
        <v>86</v>
      </c>
    </row>
    <row r="1184" spans="1:2">
      <c r="A1184" s="5">
        <v>28767</v>
      </c>
      <c r="B1184" s="2">
        <v>69</v>
      </c>
    </row>
    <row r="1185" spans="1:2">
      <c r="A1185" s="5">
        <v>28768</v>
      </c>
      <c r="B1185" s="2">
        <v>59</v>
      </c>
    </row>
    <row r="1186" spans="1:2">
      <c r="A1186" s="5">
        <v>28769</v>
      </c>
      <c r="B1186" s="2">
        <v>73</v>
      </c>
    </row>
    <row r="1187" spans="1:2">
      <c r="A1187" s="5">
        <v>28770</v>
      </c>
      <c r="B1187" s="2">
        <v>83</v>
      </c>
    </row>
    <row r="1188" spans="1:2">
      <c r="A1188" s="5">
        <v>28771</v>
      </c>
      <c r="B1188" s="2">
        <v>98</v>
      </c>
    </row>
    <row r="1189" spans="1:2">
      <c r="A1189" s="5">
        <v>28772</v>
      </c>
      <c r="B1189" s="2">
        <v>108</v>
      </c>
    </row>
    <row r="1190" spans="1:2">
      <c r="A1190" s="5">
        <v>28773</v>
      </c>
      <c r="B1190" s="2">
        <v>131</v>
      </c>
    </row>
    <row r="1191" spans="1:2">
      <c r="A1191" s="5">
        <v>28774</v>
      </c>
      <c r="B1191" s="2">
        <v>148</v>
      </c>
    </row>
    <row r="1192" spans="1:2">
      <c r="A1192" s="5">
        <v>28775</v>
      </c>
      <c r="B1192" s="2">
        <v>145</v>
      </c>
    </row>
    <row r="1193" spans="1:2">
      <c r="A1193" s="5">
        <v>28776</v>
      </c>
      <c r="B1193" s="2">
        <v>156</v>
      </c>
    </row>
    <row r="1194" spans="1:2">
      <c r="A1194" s="5">
        <v>28777</v>
      </c>
      <c r="B1194" s="2">
        <v>177</v>
      </c>
    </row>
    <row r="1195" spans="1:2">
      <c r="A1195" s="5">
        <v>28778</v>
      </c>
      <c r="B1195" s="2">
        <v>163</v>
      </c>
    </row>
    <row r="1196" spans="1:2">
      <c r="A1196" s="5">
        <v>28779</v>
      </c>
      <c r="B1196" s="2">
        <v>151</v>
      </c>
    </row>
    <row r="1197" spans="1:2">
      <c r="A1197" s="5">
        <v>28780</v>
      </c>
      <c r="B1197" s="2">
        <v>148</v>
      </c>
    </row>
    <row r="1198" spans="1:2">
      <c r="A1198" s="5">
        <v>28781</v>
      </c>
      <c r="B1198" s="2">
        <v>134</v>
      </c>
    </row>
    <row r="1199" spans="1:2">
      <c r="A1199" s="5">
        <v>28782</v>
      </c>
      <c r="B1199" s="2">
        <v>144</v>
      </c>
    </row>
    <row r="1200" spans="1:2">
      <c r="A1200" s="5">
        <v>28783</v>
      </c>
      <c r="B1200" s="2">
        <v>125</v>
      </c>
    </row>
    <row r="1201" spans="1:2">
      <c r="A1201" s="5">
        <v>28784</v>
      </c>
      <c r="B1201" s="2">
        <v>129</v>
      </c>
    </row>
    <row r="1202" spans="1:2">
      <c r="A1202" s="5">
        <v>28785</v>
      </c>
      <c r="B1202" s="2">
        <v>128</v>
      </c>
    </row>
    <row r="1203" spans="1:2">
      <c r="A1203" s="5">
        <v>28786</v>
      </c>
      <c r="B1203" s="2">
        <v>110</v>
      </c>
    </row>
    <row r="1204" spans="1:2">
      <c r="A1204" s="5">
        <v>28787</v>
      </c>
      <c r="B1204" s="2">
        <v>93</v>
      </c>
    </row>
    <row r="1205" spans="1:2">
      <c r="A1205" s="5">
        <v>28788</v>
      </c>
      <c r="B1205" s="2">
        <v>98</v>
      </c>
    </row>
    <row r="1206" spans="1:2">
      <c r="A1206" s="5">
        <v>28789</v>
      </c>
      <c r="B1206" s="2">
        <v>99</v>
      </c>
    </row>
    <row r="1207" spans="1:2">
      <c r="A1207" s="5">
        <v>28790</v>
      </c>
      <c r="B1207" s="2">
        <v>112</v>
      </c>
    </row>
    <row r="1208" spans="1:2">
      <c r="A1208" s="5">
        <v>28791</v>
      </c>
      <c r="B1208" s="2">
        <v>115</v>
      </c>
    </row>
    <row r="1209" spans="1:2">
      <c r="A1209" s="5">
        <v>28792</v>
      </c>
      <c r="B1209" s="2">
        <v>121</v>
      </c>
    </row>
    <row r="1210" spans="1:2">
      <c r="A1210" s="5">
        <v>28793</v>
      </c>
      <c r="B1210" s="2">
        <v>127</v>
      </c>
    </row>
    <row r="1211" spans="1:2">
      <c r="A1211" s="5">
        <v>28794</v>
      </c>
      <c r="B1211" s="2">
        <v>102</v>
      </c>
    </row>
    <row r="1212" spans="1:2">
      <c r="A1212" s="5">
        <v>29129</v>
      </c>
      <c r="B1212" s="2">
        <v>206</v>
      </c>
    </row>
    <row r="1213" spans="1:2">
      <c r="A1213" s="5">
        <v>29130</v>
      </c>
      <c r="B1213" s="2">
        <v>195</v>
      </c>
    </row>
    <row r="1214" spans="1:2">
      <c r="A1214" s="5">
        <v>29131</v>
      </c>
      <c r="B1214" s="2">
        <v>175</v>
      </c>
    </row>
    <row r="1215" spans="1:2">
      <c r="A1215" s="5">
        <v>29132</v>
      </c>
      <c r="B1215" s="2">
        <v>154</v>
      </c>
    </row>
    <row r="1216" spans="1:2">
      <c r="A1216" s="5">
        <v>29133</v>
      </c>
      <c r="B1216" s="2">
        <v>155</v>
      </c>
    </row>
    <row r="1217" spans="1:2">
      <c r="A1217" s="5">
        <v>29134</v>
      </c>
      <c r="B1217" s="2">
        <v>152</v>
      </c>
    </row>
    <row r="1218" spans="1:2">
      <c r="A1218" s="5">
        <v>29135</v>
      </c>
      <c r="B1218" s="2">
        <v>178</v>
      </c>
    </row>
    <row r="1219" spans="1:2">
      <c r="A1219" s="5">
        <v>29136</v>
      </c>
      <c r="B1219" s="2">
        <v>174</v>
      </c>
    </row>
    <row r="1220" spans="1:2">
      <c r="A1220" s="5">
        <v>29137</v>
      </c>
      <c r="B1220" s="2">
        <v>193</v>
      </c>
    </row>
    <row r="1221" spans="1:2">
      <c r="A1221" s="5">
        <v>29138</v>
      </c>
      <c r="B1221" s="2">
        <v>161</v>
      </c>
    </row>
    <row r="1222" spans="1:2">
      <c r="A1222" s="5">
        <v>29139</v>
      </c>
      <c r="B1222" s="2">
        <v>160</v>
      </c>
    </row>
    <row r="1223" spans="1:2">
      <c r="A1223" s="5">
        <v>29140</v>
      </c>
      <c r="B1223" s="2">
        <v>174</v>
      </c>
    </row>
    <row r="1224" spans="1:2">
      <c r="A1224" s="5">
        <v>29141</v>
      </c>
      <c r="B1224" s="2">
        <v>203</v>
      </c>
    </row>
    <row r="1225" spans="1:2">
      <c r="A1225" s="5">
        <v>29142</v>
      </c>
      <c r="B1225" s="2">
        <v>206</v>
      </c>
    </row>
    <row r="1226" spans="1:2">
      <c r="A1226" s="5">
        <v>29143</v>
      </c>
      <c r="B1226" s="2">
        <v>192</v>
      </c>
    </row>
    <row r="1227" spans="1:2">
      <c r="A1227" s="5">
        <v>29144</v>
      </c>
      <c r="B1227" s="2">
        <v>186</v>
      </c>
    </row>
    <row r="1228" spans="1:2">
      <c r="A1228" s="5">
        <v>29145</v>
      </c>
      <c r="B1228" s="2">
        <v>196</v>
      </c>
    </row>
    <row r="1229" spans="1:2">
      <c r="A1229" s="5">
        <v>29146</v>
      </c>
      <c r="B1229" s="2">
        <v>196</v>
      </c>
    </row>
    <row r="1230" spans="1:2">
      <c r="A1230" s="5">
        <v>29147</v>
      </c>
      <c r="B1230" s="2">
        <v>214</v>
      </c>
    </row>
    <row r="1231" spans="1:2">
      <c r="A1231" s="5">
        <v>29148</v>
      </c>
      <c r="B1231" s="2">
        <v>199</v>
      </c>
    </row>
    <row r="1232" spans="1:2">
      <c r="A1232" s="5">
        <v>29149</v>
      </c>
      <c r="B1232" s="2">
        <v>186</v>
      </c>
    </row>
    <row r="1233" spans="1:2">
      <c r="A1233" s="5">
        <v>29150</v>
      </c>
      <c r="B1233" s="2">
        <v>172</v>
      </c>
    </row>
    <row r="1234" spans="1:2">
      <c r="A1234" s="5">
        <v>29151</v>
      </c>
      <c r="B1234" s="2">
        <v>164</v>
      </c>
    </row>
    <row r="1235" spans="1:2">
      <c r="A1235" s="5">
        <v>29152</v>
      </c>
      <c r="B1235" s="2">
        <v>167</v>
      </c>
    </row>
    <row r="1236" spans="1:2">
      <c r="A1236" s="5">
        <v>29153</v>
      </c>
      <c r="B1236" s="2">
        <v>169</v>
      </c>
    </row>
    <row r="1237" spans="1:2">
      <c r="A1237" s="5">
        <v>29154</v>
      </c>
      <c r="B1237" s="2">
        <v>151</v>
      </c>
    </row>
    <row r="1238" spans="1:2">
      <c r="A1238" s="5">
        <v>29155</v>
      </c>
      <c r="B1238" s="2">
        <v>131</v>
      </c>
    </row>
    <row r="1239" spans="1:2">
      <c r="A1239" s="5">
        <v>29156</v>
      </c>
      <c r="B1239" s="2">
        <v>144</v>
      </c>
    </row>
    <row r="1240" spans="1:2">
      <c r="A1240" s="5">
        <v>29157</v>
      </c>
      <c r="B1240" s="2">
        <v>175</v>
      </c>
    </row>
    <row r="1241" spans="1:2">
      <c r="A1241" s="5">
        <v>29158</v>
      </c>
      <c r="B1241" s="2">
        <v>193</v>
      </c>
    </row>
    <row r="1242" spans="1:2">
      <c r="A1242" s="5">
        <v>29159</v>
      </c>
      <c r="B1242" s="2">
        <v>204</v>
      </c>
    </row>
    <row r="1243" spans="1:2">
      <c r="A1243" s="5">
        <v>29495</v>
      </c>
      <c r="B1243" s="2">
        <v>131</v>
      </c>
    </row>
    <row r="1244" spans="1:2">
      <c r="A1244" s="5">
        <v>29496</v>
      </c>
      <c r="B1244" s="2">
        <v>116</v>
      </c>
    </row>
    <row r="1245" spans="1:2">
      <c r="A1245" s="5">
        <v>29497</v>
      </c>
      <c r="B1245" s="2">
        <v>123</v>
      </c>
    </row>
    <row r="1246" spans="1:2">
      <c r="A1246" s="5">
        <v>29498</v>
      </c>
      <c r="B1246" s="2">
        <v>108</v>
      </c>
    </row>
    <row r="1247" spans="1:2">
      <c r="A1247" s="5">
        <v>29499</v>
      </c>
      <c r="B1247" s="2">
        <v>96</v>
      </c>
    </row>
    <row r="1248" spans="1:2">
      <c r="A1248" s="5">
        <v>29500</v>
      </c>
      <c r="B1248" s="2">
        <v>112</v>
      </c>
    </row>
    <row r="1249" spans="1:2">
      <c r="A1249" s="5">
        <v>29501</v>
      </c>
      <c r="B1249" s="2">
        <v>159</v>
      </c>
    </row>
    <row r="1250" spans="1:2">
      <c r="A1250" s="5">
        <v>29502</v>
      </c>
      <c r="B1250" s="2">
        <v>179</v>
      </c>
    </row>
    <row r="1251" spans="1:2">
      <c r="A1251" s="5">
        <v>29503</v>
      </c>
      <c r="B1251" s="2">
        <v>213</v>
      </c>
    </row>
    <row r="1252" spans="1:2">
      <c r="A1252" s="5">
        <v>29504</v>
      </c>
      <c r="B1252" s="2">
        <v>233</v>
      </c>
    </row>
    <row r="1253" spans="1:2">
      <c r="A1253" s="5">
        <v>29505</v>
      </c>
      <c r="B1253" s="2">
        <v>256</v>
      </c>
    </row>
    <row r="1254" spans="1:2">
      <c r="A1254" s="5">
        <v>29506</v>
      </c>
      <c r="B1254" s="2">
        <v>255</v>
      </c>
    </row>
    <row r="1255" spans="1:2">
      <c r="A1255" s="5">
        <v>29507</v>
      </c>
      <c r="B1255" s="2">
        <v>230</v>
      </c>
    </row>
    <row r="1256" spans="1:2">
      <c r="A1256" s="5">
        <v>29508</v>
      </c>
      <c r="B1256" s="2">
        <v>229</v>
      </c>
    </row>
    <row r="1257" spans="1:2">
      <c r="A1257" s="5">
        <v>29509</v>
      </c>
      <c r="B1257" s="2">
        <v>214</v>
      </c>
    </row>
    <row r="1258" spans="1:2">
      <c r="A1258" s="5">
        <v>29510</v>
      </c>
      <c r="B1258" s="2">
        <v>185</v>
      </c>
    </row>
    <row r="1259" spans="1:2">
      <c r="A1259" s="5">
        <v>29511</v>
      </c>
      <c r="B1259" s="2">
        <v>155</v>
      </c>
    </row>
    <row r="1260" spans="1:2">
      <c r="A1260" s="5">
        <v>29512</v>
      </c>
      <c r="B1260" s="2">
        <v>143</v>
      </c>
    </row>
    <row r="1261" spans="1:2">
      <c r="A1261" s="5">
        <v>29513</v>
      </c>
      <c r="B1261" s="2">
        <v>128</v>
      </c>
    </row>
    <row r="1262" spans="1:2">
      <c r="A1262" s="5">
        <v>29514</v>
      </c>
      <c r="B1262" s="2">
        <v>142</v>
      </c>
    </row>
    <row r="1263" spans="1:2">
      <c r="A1263" s="5">
        <v>29515</v>
      </c>
      <c r="B1263" s="2">
        <v>145</v>
      </c>
    </row>
    <row r="1264" spans="1:2">
      <c r="A1264" s="5">
        <v>29516</v>
      </c>
      <c r="B1264" s="2">
        <v>156</v>
      </c>
    </row>
    <row r="1265" spans="1:2">
      <c r="A1265" s="5">
        <v>29517</v>
      </c>
      <c r="B1265" s="2">
        <v>137</v>
      </c>
    </row>
    <row r="1266" spans="1:2">
      <c r="A1266" s="5">
        <v>29518</v>
      </c>
      <c r="B1266" s="2">
        <v>127</v>
      </c>
    </row>
    <row r="1267" spans="1:2">
      <c r="A1267" s="5">
        <v>29519</v>
      </c>
      <c r="B1267" s="2">
        <v>115</v>
      </c>
    </row>
    <row r="1268" spans="1:2">
      <c r="A1268" s="5">
        <v>29520</v>
      </c>
      <c r="B1268" s="2">
        <v>125</v>
      </c>
    </row>
    <row r="1269" spans="1:2">
      <c r="A1269" s="5">
        <v>29521</v>
      </c>
      <c r="B1269" s="2">
        <v>112</v>
      </c>
    </row>
    <row r="1270" spans="1:2">
      <c r="A1270" s="5">
        <v>29522</v>
      </c>
      <c r="B1270" s="2">
        <v>141</v>
      </c>
    </row>
    <row r="1271" spans="1:2">
      <c r="A1271" s="5">
        <v>29523</v>
      </c>
      <c r="B1271" s="2">
        <v>150</v>
      </c>
    </row>
    <row r="1272" spans="1:2">
      <c r="A1272" s="5">
        <v>29524</v>
      </c>
      <c r="B1272" s="2">
        <v>185</v>
      </c>
    </row>
    <row r="1273" spans="1:2">
      <c r="A1273" s="5">
        <v>29525</v>
      </c>
      <c r="B1273" s="2">
        <v>186</v>
      </c>
    </row>
    <row r="1274" spans="1:2">
      <c r="A1274" s="5">
        <v>29860</v>
      </c>
      <c r="B1274" s="2">
        <v>203</v>
      </c>
    </row>
    <row r="1275" spans="1:2">
      <c r="A1275" s="5">
        <v>29861</v>
      </c>
      <c r="B1275" s="2">
        <v>193</v>
      </c>
    </row>
    <row r="1276" spans="1:2">
      <c r="A1276" s="5">
        <v>29862</v>
      </c>
      <c r="B1276" s="2">
        <v>200</v>
      </c>
    </row>
    <row r="1277" spans="1:2">
      <c r="A1277" s="5">
        <v>29863</v>
      </c>
      <c r="B1277" s="2">
        <v>179</v>
      </c>
    </row>
    <row r="1278" spans="1:2">
      <c r="A1278" s="5">
        <v>29864</v>
      </c>
      <c r="B1278" s="2">
        <v>187</v>
      </c>
    </row>
    <row r="1279" spans="1:2">
      <c r="A1279" s="5">
        <v>29865</v>
      </c>
      <c r="B1279" s="2">
        <v>165</v>
      </c>
    </row>
    <row r="1280" spans="1:2">
      <c r="A1280" s="5">
        <v>29866</v>
      </c>
      <c r="B1280" s="2">
        <v>141</v>
      </c>
    </row>
    <row r="1281" spans="1:2">
      <c r="A1281" s="5">
        <v>29867</v>
      </c>
      <c r="B1281" s="2">
        <v>169</v>
      </c>
    </row>
    <row r="1282" spans="1:2">
      <c r="A1282" s="5">
        <v>29868</v>
      </c>
      <c r="B1282" s="2">
        <v>174</v>
      </c>
    </row>
    <row r="1283" spans="1:2">
      <c r="A1283" s="5">
        <v>29869</v>
      </c>
      <c r="B1283" s="2">
        <v>143</v>
      </c>
    </row>
    <row r="1284" spans="1:2">
      <c r="A1284" s="5">
        <v>29870</v>
      </c>
      <c r="B1284" s="2">
        <v>130</v>
      </c>
    </row>
    <row r="1285" spans="1:2">
      <c r="A1285" s="5">
        <v>29871</v>
      </c>
      <c r="B1285" s="2">
        <v>148</v>
      </c>
    </row>
    <row r="1286" spans="1:2">
      <c r="A1286" s="5">
        <v>29872</v>
      </c>
      <c r="B1286" s="2">
        <v>180</v>
      </c>
    </row>
    <row r="1287" spans="1:2">
      <c r="A1287" s="5">
        <v>29873</v>
      </c>
      <c r="B1287" s="2">
        <v>190</v>
      </c>
    </row>
    <row r="1288" spans="1:2">
      <c r="A1288" s="5">
        <v>29874</v>
      </c>
      <c r="B1288" s="2">
        <v>204</v>
      </c>
    </row>
    <row r="1289" spans="1:2">
      <c r="A1289" s="5">
        <v>29875</v>
      </c>
      <c r="B1289" s="2">
        <v>215</v>
      </c>
    </row>
    <row r="1290" spans="1:2">
      <c r="A1290" s="5">
        <v>29876</v>
      </c>
      <c r="B1290" s="2">
        <v>205</v>
      </c>
    </row>
    <row r="1291" spans="1:2">
      <c r="A1291" s="5">
        <v>29877</v>
      </c>
      <c r="B1291" s="2">
        <v>209</v>
      </c>
    </row>
    <row r="1292" spans="1:2">
      <c r="A1292" s="5">
        <v>29878</v>
      </c>
      <c r="B1292" s="2">
        <v>170</v>
      </c>
    </row>
    <row r="1293" spans="1:2">
      <c r="A1293" s="5">
        <v>29879</v>
      </c>
      <c r="B1293" s="2">
        <v>170</v>
      </c>
    </row>
    <row r="1294" spans="1:2">
      <c r="A1294" s="5">
        <v>29880</v>
      </c>
      <c r="B1294" s="2">
        <v>145</v>
      </c>
    </row>
    <row r="1295" spans="1:2">
      <c r="A1295" s="5">
        <v>29881</v>
      </c>
      <c r="B1295" s="2">
        <v>132</v>
      </c>
    </row>
    <row r="1296" spans="1:2">
      <c r="A1296" s="5">
        <v>29882</v>
      </c>
      <c r="B1296" s="2">
        <v>124</v>
      </c>
    </row>
    <row r="1297" spans="1:2">
      <c r="A1297" s="5">
        <v>29883</v>
      </c>
      <c r="B1297" s="2">
        <v>107</v>
      </c>
    </row>
    <row r="1298" spans="1:2">
      <c r="A1298" s="5">
        <v>29884</v>
      </c>
      <c r="B1298" s="2">
        <v>100</v>
      </c>
    </row>
    <row r="1299" spans="1:2">
      <c r="A1299" s="5">
        <v>29885</v>
      </c>
      <c r="B1299" s="2">
        <v>93</v>
      </c>
    </row>
    <row r="1300" spans="1:2">
      <c r="A1300" s="5">
        <v>29886</v>
      </c>
      <c r="B1300" s="2">
        <v>73</v>
      </c>
    </row>
    <row r="1301" spans="1:2">
      <c r="A1301" s="5">
        <v>29887</v>
      </c>
      <c r="B1301" s="2">
        <v>94</v>
      </c>
    </row>
    <row r="1302" spans="1:2">
      <c r="A1302" s="5">
        <v>29888</v>
      </c>
      <c r="B1302" s="2">
        <v>133</v>
      </c>
    </row>
    <row r="1303" spans="1:2">
      <c r="A1303" s="5">
        <v>29889</v>
      </c>
      <c r="B1303" s="2">
        <v>144</v>
      </c>
    </row>
    <row r="1304" spans="1:2">
      <c r="A1304" s="5">
        <v>29890</v>
      </c>
      <c r="B1304" s="2">
        <v>148</v>
      </c>
    </row>
    <row r="1305" spans="1:2">
      <c r="A1305" s="5">
        <v>30225</v>
      </c>
      <c r="B1305" s="2">
        <v>130</v>
      </c>
    </row>
    <row r="1306" spans="1:2">
      <c r="A1306" s="5">
        <v>30226</v>
      </c>
      <c r="B1306" s="2">
        <v>147</v>
      </c>
    </row>
    <row r="1307" spans="1:2">
      <c r="A1307" s="5">
        <v>30227</v>
      </c>
      <c r="B1307" s="2">
        <v>136</v>
      </c>
    </row>
    <row r="1308" spans="1:2">
      <c r="A1308" s="5">
        <v>30228</v>
      </c>
      <c r="B1308" s="2">
        <v>115</v>
      </c>
    </row>
    <row r="1309" spans="1:2">
      <c r="A1309" s="5">
        <v>30229</v>
      </c>
      <c r="B1309" s="2">
        <v>97</v>
      </c>
    </row>
    <row r="1310" spans="1:2">
      <c r="A1310" s="5">
        <v>30230</v>
      </c>
      <c r="B1310" s="2">
        <v>54</v>
      </c>
    </row>
    <row r="1311" spans="1:2">
      <c r="A1311" s="5">
        <v>30231</v>
      </c>
      <c r="B1311" s="2">
        <v>47</v>
      </c>
    </row>
    <row r="1312" spans="1:2">
      <c r="A1312" s="5">
        <v>30232</v>
      </c>
      <c r="B1312" s="2">
        <v>54</v>
      </c>
    </row>
    <row r="1313" spans="1:2">
      <c r="A1313" s="5">
        <v>30233</v>
      </c>
      <c r="B1313" s="2">
        <v>60</v>
      </c>
    </row>
    <row r="1314" spans="1:2">
      <c r="A1314" s="5">
        <v>30234</v>
      </c>
      <c r="B1314" s="2">
        <v>82</v>
      </c>
    </row>
    <row r="1315" spans="1:2">
      <c r="A1315" s="5">
        <v>30235</v>
      </c>
      <c r="B1315" s="2">
        <v>79</v>
      </c>
    </row>
    <row r="1316" spans="1:2">
      <c r="A1316" s="5">
        <v>30236</v>
      </c>
      <c r="B1316" s="2">
        <v>87</v>
      </c>
    </row>
    <row r="1317" spans="1:2">
      <c r="A1317" s="5">
        <v>30237</v>
      </c>
      <c r="B1317" s="2">
        <v>95</v>
      </c>
    </row>
    <row r="1318" spans="1:2">
      <c r="A1318" s="5">
        <v>30238</v>
      </c>
      <c r="B1318" s="2">
        <v>82</v>
      </c>
    </row>
    <row r="1319" spans="1:2">
      <c r="A1319" s="5">
        <v>30239</v>
      </c>
      <c r="B1319" s="2">
        <v>72</v>
      </c>
    </row>
    <row r="1320" spans="1:2">
      <c r="A1320" s="5">
        <v>30240</v>
      </c>
      <c r="B1320" s="2">
        <v>59</v>
      </c>
    </row>
    <row r="1321" spans="1:2">
      <c r="A1321" s="5">
        <v>30241</v>
      </c>
      <c r="B1321" s="2">
        <v>47</v>
      </c>
    </row>
    <row r="1322" spans="1:2">
      <c r="A1322" s="5">
        <v>30242</v>
      </c>
      <c r="B1322" s="2">
        <v>37</v>
      </c>
    </row>
    <row r="1323" spans="1:2">
      <c r="A1323" s="5">
        <v>30243</v>
      </c>
      <c r="B1323" s="2">
        <v>53</v>
      </c>
    </row>
    <row r="1324" spans="1:2">
      <c r="A1324" s="5">
        <v>30244</v>
      </c>
      <c r="B1324" s="2">
        <v>73</v>
      </c>
    </row>
    <row r="1325" spans="1:2">
      <c r="A1325" s="5">
        <v>30245</v>
      </c>
      <c r="B1325" s="2">
        <v>91</v>
      </c>
    </row>
    <row r="1326" spans="1:2">
      <c r="A1326" s="5">
        <v>30246</v>
      </c>
      <c r="B1326" s="2">
        <v>104</v>
      </c>
    </row>
    <row r="1327" spans="1:2">
      <c r="A1327" s="5">
        <v>30247</v>
      </c>
      <c r="B1327" s="2">
        <v>125</v>
      </c>
    </row>
    <row r="1328" spans="1:2">
      <c r="A1328" s="5">
        <v>30248</v>
      </c>
      <c r="B1328" s="2">
        <v>130</v>
      </c>
    </row>
    <row r="1329" spans="1:2">
      <c r="A1329" s="5">
        <v>30249</v>
      </c>
      <c r="B1329" s="2">
        <v>130</v>
      </c>
    </row>
    <row r="1330" spans="1:2">
      <c r="A1330" s="5">
        <v>30250</v>
      </c>
      <c r="B1330" s="2">
        <v>129</v>
      </c>
    </row>
    <row r="1331" spans="1:2">
      <c r="A1331" s="5">
        <v>30251</v>
      </c>
      <c r="B1331" s="2">
        <v>122</v>
      </c>
    </row>
    <row r="1332" spans="1:2">
      <c r="A1332" s="5">
        <v>30252</v>
      </c>
      <c r="B1332" s="2">
        <v>98</v>
      </c>
    </row>
    <row r="1333" spans="1:2">
      <c r="A1333" s="5">
        <v>30253</v>
      </c>
      <c r="B1333" s="2">
        <v>98</v>
      </c>
    </row>
    <row r="1334" spans="1:2">
      <c r="A1334" s="5">
        <v>30254</v>
      </c>
      <c r="B1334" s="2">
        <v>90</v>
      </c>
    </row>
    <row r="1335" spans="1:2">
      <c r="A1335" s="5">
        <v>30255</v>
      </c>
      <c r="B1335" s="2">
        <v>69</v>
      </c>
    </row>
    <row r="1336" spans="1:2">
      <c r="A1336" s="5">
        <v>30590</v>
      </c>
      <c r="B1336" s="2">
        <v>32</v>
      </c>
    </row>
    <row r="1337" spans="1:2">
      <c r="A1337" s="5">
        <v>30591</v>
      </c>
      <c r="B1337" s="2">
        <v>56</v>
      </c>
    </row>
    <row r="1338" spans="1:2">
      <c r="A1338" s="5">
        <v>30592</v>
      </c>
      <c r="B1338" s="2">
        <v>68</v>
      </c>
    </row>
    <row r="1339" spans="1:2">
      <c r="A1339" s="5">
        <v>30593</v>
      </c>
      <c r="B1339" s="2">
        <v>73</v>
      </c>
    </row>
    <row r="1340" spans="1:2">
      <c r="A1340" s="5">
        <v>30594</v>
      </c>
      <c r="B1340" s="2">
        <v>59</v>
      </c>
    </row>
    <row r="1341" spans="1:2">
      <c r="A1341" s="5">
        <v>30595</v>
      </c>
      <c r="B1341" s="2">
        <v>74</v>
      </c>
    </row>
    <row r="1342" spans="1:2">
      <c r="A1342" s="5">
        <v>30596</v>
      </c>
      <c r="B1342" s="2">
        <v>86</v>
      </c>
    </row>
    <row r="1343" spans="1:2">
      <c r="A1343" s="5">
        <v>30597</v>
      </c>
      <c r="B1343" s="2">
        <v>92</v>
      </c>
    </row>
    <row r="1344" spans="1:2">
      <c r="A1344" s="5">
        <v>30598</v>
      </c>
      <c r="B1344" s="2">
        <v>101</v>
      </c>
    </row>
    <row r="1345" spans="1:2">
      <c r="A1345" s="5">
        <v>30599</v>
      </c>
      <c r="B1345" s="2">
        <v>111</v>
      </c>
    </row>
    <row r="1346" spans="1:2">
      <c r="A1346" s="5">
        <v>30600</v>
      </c>
      <c r="B1346" s="2">
        <v>135</v>
      </c>
    </row>
    <row r="1347" spans="1:2">
      <c r="A1347" s="5">
        <v>30601</v>
      </c>
      <c r="B1347" s="2">
        <v>115</v>
      </c>
    </row>
    <row r="1348" spans="1:2">
      <c r="A1348" s="5">
        <v>30602</v>
      </c>
      <c r="B1348" s="2">
        <v>92</v>
      </c>
    </row>
    <row r="1349" spans="1:2">
      <c r="A1349" s="5">
        <v>30603</v>
      </c>
      <c r="B1349" s="2">
        <v>75</v>
      </c>
    </row>
    <row r="1350" spans="1:2">
      <c r="A1350" s="5">
        <v>30604</v>
      </c>
      <c r="B1350" s="2">
        <v>65</v>
      </c>
    </row>
    <row r="1351" spans="1:2">
      <c r="A1351" s="5">
        <v>30605</v>
      </c>
      <c r="B1351" s="2">
        <v>59</v>
      </c>
    </row>
    <row r="1352" spans="1:2">
      <c r="A1352" s="5">
        <v>30606</v>
      </c>
      <c r="B1352" s="2">
        <v>54</v>
      </c>
    </row>
    <row r="1353" spans="1:2">
      <c r="A1353" s="5">
        <v>30607</v>
      </c>
      <c r="B1353" s="2">
        <v>58</v>
      </c>
    </row>
    <row r="1354" spans="1:2">
      <c r="A1354" s="5">
        <v>30608</v>
      </c>
      <c r="B1354" s="2">
        <v>38</v>
      </c>
    </row>
    <row r="1355" spans="1:2">
      <c r="A1355" s="5">
        <v>30609</v>
      </c>
      <c r="B1355" s="2">
        <v>24</v>
      </c>
    </row>
    <row r="1356" spans="1:2">
      <c r="A1356" s="5">
        <v>30610</v>
      </c>
      <c r="B1356" s="2">
        <v>19</v>
      </c>
    </row>
    <row r="1357" spans="1:2">
      <c r="A1357" s="5">
        <v>30611</v>
      </c>
      <c r="B1357" s="2">
        <v>25</v>
      </c>
    </row>
    <row r="1358" spans="1:2">
      <c r="A1358" s="5">
        <v>30612</v>
      </c>
      <c r="B1358" s="2">
        <v>16</v>
      </c>
    </row>
    <row r="1359" spans="1:2">
      <c r="A1359" s="5">
        <v>30613</v>
      </c>
      <c r="B1359" s="2">
        <v>18</v>
      </c>
    </row>
    <row r="1360" spans="1:2">
      <c r="A1360" s="5">
        <v>30614</v>
      </c>
      <c r="B1360" s="2">
        <v>17</v>
      </c>
    </row>
    <row r="1361" spans="1:2">
      <c r="A1361" s="5">
        <v>30615</v>
      </c>
      <c r="B1361" s="2">
        <v>13</v>
      </c>
    </row>
    <row r="1362" spans="1:2">
      <c r="A1362" s="5">
        <v>30616</v>
      </c>
      <c r="B1362" s="2">
        <v>12</v>
      </c>
    </row>
    <row r="1363" spans="1:2">
      <c r="A1363" s="5">
        <v>30617</v>
      </c>
      <c r="B1363" s="2">
        <v>12</v>
      </c>
    </row>
    <row r="1364" spans="1:2">
      <c r="A1364" s="5">
        <v>30618</v>
      </c>
      <c r="B1364" s="2">
        <v>0</v>
      </c>
    </row>
    <row r="1365" spans="1:2">
      <c r="A1365" s="5">
        <v>30619</v>
      </c>
      <c r="B1365" s="2">
        <v>7</v>
      </c>
    </row>
    <row r="1366" spans="1:2">
      <c r="A1366" s="5">
        <v>30620</v>
      </c>
      <c r="B1366" s="2">
        <v>14</v>
      </c>
    </row>
    <row r="1367" spans="1:2">
      <c r="A1367" s="5">
        <v>30956</v>
      </c>
      <c r="B1367" s="2">
        <v>0</v>
      </c>
    </row>
    <row r="1368" spans="1:2">
      <c r="A1368" s="5">
        <v>30957</v>
      </c>
      <c r="B1368" s="2">
        <v>0</v>
      </c>
    </row>
    <row r="1369" spans="1:2">
      <c r="A1369" s="5">
        <v>30958</v>
      </c>
      <c r="B1369" s="2">
        <v>8</v>
      </c>
    </row>
    <row r="1370" spans="1:2">
      <c r="A1370" s="5">
        <v>30959</v>
      </c>
      <c r="B1370" s="2">
        <v>1</v>
      </c>
    </row>
    <row r="1371" spans="1:2">
      <c r="A1371" s="5">
        <v>30960</v>
      </c>
      <c r="B1371" s="2">
        <v>0</v>
      </c>
    </row>
    <row r="1372" spans="1:2">
      <c r="A1372" s="5">
        <v>30961</v>
      </c>
      <c r="B1372" s="2">
        <v>0</v>
      </c>
    </row>
    <row r="1373" spans="1:2">
      <c r="A1373" s="5">
        <v>30962</v>
      </c>
      <c r="B1373" s="2">
        <v>0</v>
      </c>
    </row>
    <row r="1374" spans="1:2">
      <c r="A1374" s="5">
        <v>30963</v>
      </c>
      <c r="B1374" s="2">
        <v>12</v>
      </c>
    </row>
    <row r="1375" spans="1:2">
      <c r="A1375" s="5">
        <v>30964</v>
      </c>
      <c r="B1375" s="2">
        <v>14</v>
      </c>
    </row>
    <row r="1376" spans="1:2">
      <c r="A1376" s="5">
        <v>30965</v>
      </c>
      <c r="B1376" s="2">
        <v>16</v>
      </c>
    </row>
    <row r="1377" spans="1:2">
      <c r="A1377" s="5">
        <v>30966</v>
      </c>
      <c r="B1377" s="2">
        <v>20</v>
      </c>
    </row>
    <row r="1378" spans="1:2">
      <c r="A1378" s="5">
        <v>30967</v>
      </c>
      <c r="B1378" s="2">
        <v>13</v>
      </c>
    </row>
    <row r="1379" spans="1:2">
      <c r="A1379" s="5">
        <v>30968</v>
      </c>
      <c r="B1379" s="2">
        <v>2</v>
      </c>
    </row>
    <row r="1380" spans="1:2">
      <c r="A1380" s="5">
        <v>30969</v>
      </c>
      <c r="B1380" s="2">
        <v>4</v>
      </c>
    </row>
    <row r="1381" spans="1:2">
      <c r="A1381" s="5">
        <v>30970</v>
      </c>
      <c r="B1381" s="2">
        <v>14</v>
      </c>
    </row>
    <row r="1382" spans="1:2">
      <c r="A1382" s="5">
        <v>30971</v>
      </c>
      <c r="B1382" s="2">
        <v>18</v>
      </c>
    </row>
    <row r="1383" spans="1:2">
      <c r="A1383" s="5">
        <v>30972</v>
      </c>
      <c r="B1383" s="2">
        <v>23</v>
      </c>
    </row>
    <row r="1384" spans="1:2">
      <c r="A1384" s="5">
        <v>30973</v>
      </c>
      <c r="B1384" s="2">
        <v>24</v>
      </c>
    </row>
    <row r="1385" spans="1:2">
      <c r="A1385" s="5">
        <v>30974</v>
      </c>
      <c r="B1385" s="2">
        <v>24</v>
      </c>
    </row>
    <row r="1386" spans="1:2">
      <c r="A1386" s="5">
        <v>30975</v>
      </c>
      <c r="B1386" s="2">
        <v>20</v>
      </c>
    </row>
    <row r="1387" spans="1:2">
      <c r="A1387" s="5">
        <v>30976</v>
      </c>
      <c r="B1387" s="2">
        <v>15</v>
      </c>
    </row>
    <row r="1388" spans="1:2">
      <c r="A1388" s="5">
        <v>30977</v>
      </c>
      <c r="B1388" s="2">
        <v>12</v>
      </c>
    </row>
    <row r="1389" spans="1:2">
      <c r="A1389" s="5">
        <v>30978</v>
      </c>
      <c r="B1389" s="2">
        <v>12</v>
      </c>
    </row>
    <row r="1390" spans="1:2">
      <c r="A1390" s="5">
        <v>30979</v>
      </c>
      <c r="B1390" s="2">
        <v>10</v>
      </c>
    </row>
    <row r="1391" spans="1:2">
      <c r="A1391" s="5">
        <v>30980</v>
      </c>
      <c r="B1391" s="2">
        <v>8</v>
      </c>
    </row>
    <row r="1392" spans="1:2">
      <c r="A1392" s="5">
        <v>30981</v>
      </c>
      <c r="B1392" s="2">
        <v>12</v>
      </c>
    </row>
    <row r="1393" spans="1:2">
      <c r="A1393" s="5">
        <v>30982</v>
      </c>
      <c r="B1393" s="2">
        <v>1</v>
      </c>
    </row>
    <row r="1394" spans="1:2">
      <c r="A1394" s="5">
        <v>30983</v>
      </c>
      <c r="B1394" s="2">
        <v>0</v>
      </c>
    </row>
    <row r="1395" spans="1:2">
      <c r="A1395" s="5">
        <v>30984</v>
      </c>
      <c r="B1395" s="2">
        <v>5</v>
      </c>
    </row>
    <row r="1396" spans="1:2">
      <c r="A1396" s="5">
        <v>30985</v>
      </c>
      <c r="B1396" s="2">
        <v>4</v>
      </c>
    </row>
    <row r="1397" spans="1:2">
      <c r="A1397" s="5">
        <v>30986</v>
      </c>
      <c r="B1397" s="2">
        <v>13</v>
      </c>
    </row>
    <row r="1398" spans="1:2">
      <c r="A1398" s="5">
        <v>31321</v>
      </c>
      <c r="B1398" s="2">
        <v>0</v>
      </c>
    </row>
    <row r="1399" spans="1:2">
      <c r="A1399" s="5">
        <v>31322</v>
      </c>
      <c r="B1399" s="2">
        <v>0</v>
      </c>
    </row>
    <row r="1400" spans="1:2">
      <c r="A1400" s="5">
        <v>31323</v>
      </c>
      <c r="B1400" s="2">
        <v>0</v>
      </c>
    </row>
    <row r="1401" spans="1:2">
      <c r="A1401" s="5">
        <v>31324</v>
      </c>
      <c r="B1401" s="2">
        <v>0</v>
      </c>
    </row>
    <row r="1402" spans="1:2">
      <c r="A1402" s="5">
        <v>31325</v>
      </c>
      <c r="B1402" s="2">
        <v>0</v>
      </c>
    </row>
    <row r="1403" spans="1:2">
      <c r="A1403" s="5">
        <v>31326</v>
      </c>
      <c r="B1403" s="2">
        <v>0</v>
      </c>
    </row>
    <row r="1404" spans="1:2">
      <c r="A1404" s="5">
        <v>31327</v>
      </c>
      <c r="B1404" s="2">
        <v>0</v>
      </c>
    </row>
    <row r="1405" spans="1:2">
      <c r="A1405" s="5">
        <v>31328</v>
      </c>
      <c r="B1405" s="2">
        <v>0</v>
      </c>
    </row>
    <row r="1406" spans="1:2">
      <c r="A1406" s="5">
        <v>31329</v>
      </c>
      <c r="B1406" s="2">
        <v>0</v>
      </c>
    </row>
    <row r="1407" spans="1:2">
      <c r="A1407" s="5">
        <v>31330</v>
      </c>
      <c r="B1407" s="2">
        <v>0</v>
      </c>
    </row>
    <row r="1408" spans="1:2">
      <c r="A1408" s="5">
        <v>31331</v>
      </c>
      <c r="B1408" s="2">
        <v>0</v>
      </c>
    </row>
    <row r="1409" spans="1:2">
      <c r="A1409" s="5">
        <v>31332</v>
      </c>
      <c r="B1409" s="2">
        <v>0</v>
      </c>
    </row>
    <row r="1410" spans="1:2">
      <c r="A1410" s="5">
        <v>31333</v>
      </c>
      <c r="B1410" s="2">
        <v>9</v>
      </c>
    </row>
    <row r="1411" spans="1:2">
      <c r="A1411" s="5">
        <v>31334</v>
      </c>
      <c r="B1411" s="2">
        <v>10</v>
      </c>
    </row>
    <row r="1412" spans="1:2">
      <c r="A1412" s="5">
        <v>31335</v>
      </c>
      <c r="B1412" s="2">
        <v>14</v>
      </c>
    </row>
    <row r="1413" spans="1:2">
      <c r="A1413" s="5">
        <v>31336</v>
      </c>
      <c r="B1413" s="2">
        <v>19</v>
      </c>
    </row>
    <row r="1414" spans="1:2">
      <c r="A1414" s="5">
        <v>31337</v>
      </c>
      <c r="B1414" s="2">
        <v>16</v>
      </c>
    </row>
    <row r="1415" spans="1:2">
      <c r="A1415" s="5">
        <v>31338</v>
      </c>
      <c r="B1415" s="2">
        <v>20</v>
      </c>
    </row>
    <row r="1416" spans="1:2">
      <c r="A1416" s="5">
        <v>31339</v>
      </c>
      <c r="B1416" s="2">
        <v>28</v>
      </c>
    </row>
    <row r="1417" spans="1:2">
      <c r="A1417" s="5">
        <v>31340</v>
      </c>
      <c r="B1417" s="2">
        <v>37</v>
      </c>
    </row>
    <row r="1418" spans="1:2">
      <c r="A1418" s="5">
        <v>31341</v>
      </c>
      <c r="B1418" s="2">
        <v>42</v>
      </c>
    </row>
    <row r="1419" spans="1:2">
      <c r="A1419" s="5">
        <v>31342</v>
      </c>
      <c r="B1419" s="2">
        <v>62</v>
      </c>
    </row>
    <row r="1420" spans="1:2">
      <c r="A1420" s="5">
        <v>31343</v>
      </c>
      <c r="B1420" s="2">
        <v>61</v>
      </c>
    </row>
    <row r="1421" spans="1:2">
      <c r="A1421" s="5">
        <v>31344</v>
      </c>
      <c r="B1421" s="2">
        <v>59</v>
      </c>
    </row>
    <row r="1422" spans="1:2">
      <c r="A1422" s="5">
        <v>31345</v>
      </c>
      <c r="B1422" s="2">
        <v>50</v>
      </c>
    </row>
    <row r="1423" spans="1:2">
      <c r="A1423" s="5">
        <v>31346</v>
      </c>
      <c r="B1423" s="2">
        <v>34</v>
      </c>
    </row>
    <row r="1424" spans="1:2">
      <c r="A1424" s="5">
        <v>31347</v>
      </c>
      <c r="B1424" s="2">
        <v>25</v>
      </c>
    </row>
    <row r="1425" spans="1:2">
      <c r="A1425" s="5">
        <v>31348</v>
      </c>
      <c r="B1425" s="2">
        <v>13</v>
      </c>
    </row>
    <row r="1426" spans="1:2">
      <c r="A1426" s="5">
        <v>31349</v>
      </c>
      <c r="B1426" s="2">
        <v>10</v>
      </c>
    </row>
    <row r="1427" spans="1:2">
      <c r="A1427" s="5">
        <v>31350</v>
      </c>
      <c r="B1427" s="2">
        <v>0</v>
      </c>
    </row>
    <row r="1428" spans="1:2">
      <c r="A1428" s="5">
        <v>31351</v>
      </c>
      <c r="B1428" s="2">
        <v>0</v>
      </c>
    </row>
    <row r="1429" spans="1:2">
      <c r="A1429" s="5">
        <v>31686</v>
      </c>
      <c r="B1429" s="2">
        <v>11</v>
      </c>
    </row>
    <row r="1430" spans="1:2">
      <c r="A1430" s="5">
        <v>31687</v>
      </c>
      <c r="B1430" s="2">
        <v>12</v>
      </c>
    </row>
    <row r="1431" spans="1:2">
      <c r="A1431" s="5">
        <v>31688</v>
      </c>
      <c r="B1431" s="2">
        <v>12</v>
      </c>
    </row>
    <row r="1432" spans="1:2">
      <c r="A1432" s="5">
        <v>31689</v>
      </c>
      <c r="B1432" s="2">
        <v>12</v>
      </c>
    </row>
    <row r="1433" spans="1:2">
      <c r="A1433" s="5">
        <v>31690</v>
      </c>
      <c r="B1433" s="2">
        <v>10</v>
      </c>
    </row>
    <row r="1434" spans="1:2">
      <c r="A1434" s="5">
        <v>31691</v>
      </c>
      <c r="B1434" s="2">
        <v>14</v>
      </c>
    </row>
    <row r="1435" spans="1:2">
      <c r="A1435" s="5">
        <v>31692</v>
      </c>
      <c r="B1435" s="2">
        <v>14</v>
      </c>
    </row>
    <row r="1436" spans="1:2">
      <c r="A1436" s="5">
        <v>31693</v>
      </c>
      <c r="B1436" s="2">
        <v>12</v>
      </c>
    </row>
    <row r="1437" spans="1:2">
      <c r="A1437" s="5">
        <v>31694</v>
      </c>
      <c r="B1437" s="2">
        <v>13</v>
      </c>
    </row>
    <row r="1438" spans="1:2">
      <c r="A1438" s="5">
        <v>31695</v>
      </c>
      <c r="B1438" s="2">
        <v>11</v>
      </c>
    </row>
    <row r="1439" spans="1:2">
      <c r="A1439" s="5">
        <v>31696</v>
      </c>
      <c r="B1439" s="2">
        <v>11</v>
      </c>
    </row>
    <row r="1440" spans="1:2">
      <c r="A1440" s="5">
        <v>31697</v>
      </c>
      <c r="B1440" s="2">
        <v>9</v>
      </c>
    </row>
    <row r="1441" spans="1:2">
      <c r="A1441" s="5">
        <v>31698</v>
      </c>
      <c r="B1441" s="2">
        <v>0</v>
      </c>
    </row>
    <row r="1442" spans="1:2">
      <c r="A1442" s="5">
        <v>31699</v>
      </c>
      <c r="B1442" s="2">
        <v>0</v>
      </c>
    </row>
    <row r="1443" spans="1:2">
      <c r="A1443" s="5">
        <v>31700</v>
      </c>
      <c r="B1443" s="2">
        <v>0</v>
      </c>
    </row>
    <row r="1444" spans="1:2">
      <c r="A1444" s="5">
        <v>31701</v>
      </c>
      <c r="B1444" s="2">
        <v>7</v>
      </c>
    </row>
    <row r="1445" spans="1:2">
      <c r="A1445" s="5">
        <v>31702</v>
      </c>
      <c r="B1445" s="2">
        <v>15</v>
      </c>
    </row>
    <row r="1446" spans="1:2">
      <c r="A1446" s="5">
        <v>31703</v>
      </c>
      <c r="B1446" s="2">
        <v>15</v>
      </c>
    </row>
    <row r="1447" spans="1:2">
      <c r="A1447" s="5">
        <v>31704</v>
      </c>
      <c r="B1447" s="2">
        <v>16</v>
      </c>
    </row>
    <row r="1448" spans="1:2">
      <c r="A1448" s="5">
        <v>31705</v>
      </c>
      <c r="B1448" s="2">
        <v>21</v>
      </c>
    </row>
    <row r="1449" spans="1:2">
      <c r="A1449" s="5">
        <v>31706</v>
      </c>
      <c r="B1449" s="2">
        <v>20</v>
      </c>
    </row>
    <row r="1450" spans="1:2">
      <c r="A1450" s="5">
        <v>31707</v>
      </c>
      <c r="B1450" s="2">
        <v>32</v>
      </c>
    </row>
    <row r="1451" spans="1:2">
      <c r="A1451" s="5">
        <v>31708</v>
      </c>
      <c r="B1451" s="2">
        <v>28</v>
      </c>
    </row>
    <row r="1452" spans="1:2">
      <c r="A1452" s="5">
        <v>31709</v>
      </c>
      <c r="B1452" s="2">
        <v>42</v>
      </c>
    </row>
    <row r="1453" spans="1:2">
      <c r="A1453" s="5">
        <v>31710</v>
      </c>
      <c r="B1453" s="2">
        <v>39</v>
      </c>
    </row>
    <row r="1454" spans="1:2">
      <c r="A1454" s="5">
        <v>31711</v>
      </c>
      <c r="B1454" s="2">
        <v>36</v>
      </c>
    </row>
    <row r="1455" spans="1:2">
      <c r="A1455" s="5">
        <v>31712</v>
      </c>
      <c r="B1455" s="2">
        <v>49</v>
      </c>
    </row>
    <row r="1456" spans="1:2">
      <c r="A1456" s="5">
        <v>31713</v>
      </c>
      <c r="B1456" s="2">
        <v>49</v>
      </c>
    </row>
    <row r="1457" spans="1:2">
      <c r="A1457" s="5">
        <v>31714</v>
      </c>
      <c r="B1457" s="2">
        <v>43</v>
      </c>
    </row>
    <row r="1458" spans="1:2">
      <c r="A1458" s="5">
        <v>31715</v>
      </c>
      <c r="B1458" s="2">
        <v>34</v>
      </c>
    </row>
    <row r="1459" spans="1:2">
      <c r="A1459" s="5">
        <v>31716</v>
      </c>
      <c r="B1459" s="2">
        <v>28</v>
      </c>
    </row>
    <row r="1460" spans="1:2">
      <c r="A1460" s="5">
        <v>32051</v>
      </c>
      <c r="B1460" s="2">
        <v>34</v>
      </c>
    </row>
    <row r="1461" spans="1:2">
      <c r="A1461" s="5">
        <v>32052</v>
      </c>
      <c r="B1461" s="2">
        <v>26</v>
      </c>
    </row>
    <row r="1462" spans="1:2">
      <c r="A1462" s="5">
        <v>32053</v>
      </c>
      <c r="B1462" s="2">
        <v>31</v>
      </c>
    </row>
    <row r="1463" spans="1:2">
      <c r="A1463" s="5">
        <v>32054</v>
      </c>
      <c r="B1463" s="2">
        <v>52</v>
      </c>
    </row>
    <row r="1464" spans="1:2">
      <c r="A1464" s="5">
        <v>32055</v>
      </c>
      <c r="B1464" s="2">
        <v>49</v>
      </c>
    </row>
    <row r="1465" spans="1:2">
      <c r="A1465" s="5">
        <v>32056</v>
      </c>
      <c r="B1465" s="2">
        <v>40</v>
      </c>
    </row>
    <row r="1466" spans="1:2">
      <c r="A1466" s="5">
        <v>32057</v>
      </c>
      <c r="B1466" s="2">
        <v>34</v>
      </c>
    </row>
    <row r="1467" spans="1:2">
      <c r="A1467" s="5">
        <v>32058</v>
      </c>
      <c r="B1467" s="2">
        <v>48</v>
      </c>
    </row>
    <row r="1468" spans="1:2">
      <c r="A1468" s="5">
        <v>32059</v>
      </c>
      <c r="B1468" s="2">
        <v>46</v>
      </c>
    </row>
    <row r="1469" spans="1:2">
      <c r="A1469" s="5">
        <v>32060</v>
      </c>
      <c r="B1469" s="2">
        <v>52</v>
      </c>
    </row>
    <row r="1470" spans="1:2">
      <c r="A1470" s="5">
        <v>32061</v>
      </c>
      <c r="B1470" s="2">
        <v>60</v>
      </c>
    </row>
    <row r="1471" spans="1:2">
      <c r="A1471" s="5">
        <v>32062</v>
      </c>
      <c r="B1471" s="2">
        <v>53</v>
      </c>
    </row>
    <row r="1472" spans="1:2">
      <c r="A1472" s="5">
        <v>32063</v>
      </c>
      <c r="B1472" s="2">
        <v>65</v>
      </c>
    </row>
    <row r="1473" spans="1:2">
      <c r="A1473" s="5">
        <v>32064</v>
      </c>
      <c r="B1473" s="2">
        <v>86</v>
      </c>
    </row>
    <row r="1474" spans="1:2">
      <c r="A1474" s="5">
        <v>32065</v>
      </c>
      <c r="B1474" s="2">
        <v>96</v>
      </c>
    </row>
    <row r="1475" spans="1:2">
      <c r="A1475" s="5">
        <v>32066</v>
      </c>
      <c r="B1475" s="2">
        <v>90</v>
      </c>
    </row>
    <row r="1476" spans="1:2">
      <c r="A1476" s="5">
        <v>32067</v>
      </c>
      <c r="B1476" s="2">
        <v>80</v>
      </c>
    </row>
    <row r="1477" spans="1:2">
      <c r="A1477" s="5">
        <v>32068</v>
      </c>
      <c r="B1477" s="2">
        <v>81</v>
      </c>
    </row>
    <row r="1478" spans="1:2">
      <c r="A1478" s="5">
        <v>32069</v>
      </c>
      <c r="B1478" s="2">
        <v>79</v>
      </c>
    </row>
    <row r="1479" spans="1:2">
      <c r="A1479" s="5">
        <v>32070</v>
      </c>
      <c r="B1479" s="2">
        <v>68</v>
      </c>
    </row>
    <row r="1480" spans="1:2">
      <c r="A1480" s="5">
        <v>32071</v>
      </c>
      <c r="B1480" s="2">
        <v>58</v>
      </c>
    </row>
    <row r="1481" spans="1:2">
      <c r="A1481" s="5">
        <v>32072</v>
      </c>
      <c r="B1481" s="2">
        <v>47</v>
      </c>
    </row>
    <row r="1482" spans="1:2">
      <c r="A1482" s="5">
        <v>32073</v>
      </c>
      <c r="B1482" s="2">
        <v>29</v>
      </c>
    </row>
    <row r="1483" spans="1:2">
      <c r="A1483" s="5">
        <v>32074</v>
      </c>
      <c r="B1483" s="2">
        <v>27</v>
      </c>
    </row>
    <row r="1484" spans="1:2">
      <c r="A1484" s="5">
        <v>32075</v>
      </c>
      <c r="B1484" s="2">
        <v>25</v>
      </c>
    </row>
    <row r="1485" spans="1:2">
      <c r="A1485" s="5">
        <v>32076</v>
      </c>
      <c r="B1485" s="2">
        <v>37</v>
      </c>
    </row>
    <row r="1486" spans="1:2">
      <c r="A1486" s="5">
        <v>32077</v>
      </c>
      <c r="B1486" s="2">
        <v>58</v>
      </c>
    </row>
    <row r="1487" spans="1:2">
      <c r="A1487" s="5">
        <v>32078</v>
      </c>
      <c r="B1487" s="2">
        <v>72</v>
      </c>
    </row>
    <row r="1488" spans="1:2">
      <c r="A1488" s="5">
        <v>32079</v>
      </c>
      <c r="B1488" s="2">
        <v>74</v>
      </c>
    </row>
    <row r="1489" spans="1:2">
      <c r="A1489" s="5">
        <v>32080</v>
      </c>
      <c r="B1489" s="2">
        <v>72</v>
      </c>
    </row>
    <row r="1490" spans="1:2">
      <c r="A1490" s="5">
        <v>32081</v>
      </c>
      <c r="B1490" s="2">
        <v>61</v>
      </c>
    </row>
    <row r="1491" spans="1:2">
      <c r="A1491" s="5">
        <v>32417</v>
      </c>
      <c r="B1491" s="2">
        <v>117</v>
      </c>
    </row>
    <row r="1492" spans="1:2">
      <c r="A1492" s="5">
        <v>32418</v>
      </c>
      <c r="B1492" s="2">
        <v>120</v>
      </c>
    </row>
    <row r="1493" spans="1:2">
      <c r="A1493" s="5">
        <v>32419</v>
      </c>
      <c r="B1493" s="2">
        <v>122</v>
      </c>
    </row>
    <row r="1494" spans="1:2">
      <c r="A1494" s="5">
        <v>32420</v>
      </c>
      <c r="B1494" s="2">
        <v>128</v>
      </c>
    </row>
    <row r="1495" spans="1:2">
      <c r="A1495" s="5">
        <v>32421</v>
      </c>
      <c r="B1495" s="2">
        <v>125</v>
      </c>
    </row>
    <row r="1496" spans="1:2">
      <c r="A1496" s="5">
        <v>32422</v>
      </c>
      <c r="B1496" s="2">
        <v>120</v>
      </c>
    </row>
    <row r="1497" spans="1:2">
      <c r="A1497" s="5">
        <v>32423</v>
      </c>
      <c r="B1497" s="2">
        <v>124</v>
      </c>
    </row>
    <row r="1498" spans="1:2">
      <c r="A1498" s="5">
        <v>32424</v>
      </c>
      <c r="B1498" s="2">
        <v>120</v>
      </c>
    </row>
    <row r="1499" spans="1:2">
      <c r="A1499" s="5">
        <v>32425</v>
      </c>
      <c r="B1499" s="2">
        <v>122</v>
      </c>
    </row>
    <row r="1500" spans="1:2">
      <c r="A1500" s="5">
        <v>32426</v>
      </c>
      <c r="B1500" s="2">
        <v>149</v>
      </c>
    </row>
    <row r="1501" spans="1:2">
      <c r="A1501" s="5">
        <v>32427</v>
      </c>
      <c r="B1501" s="2">
        <v>153</v>
      </c>
    </row>
    <row r="1502" spans="1:2">
      <c r="A1502" s="5">
        <v>32428</v>
      </c>
      <c r="B1502" s="2">
        <v>160</v>
      </c>
    </row>
    <row r="1503" spans="1:2">
      <c r="A1503" s="5">
        <v>32429</v>
      </c>
      <c r="B1503" s="2">
        <v>153</v>
      </c>
    </row>
    <row r="1504" spans="1:2">
      <c r="A1504" s="5">
        <v>32430</v>
      </c>
      <c r="B1504" s="2">
        <v>134</v>
      </c>
    </row>
    <row r="1505" spans="1:2">
      <c r="A1505" s="5">
        <v>32431</v>
      </c>
      <c r="B1505" s="2">
        <v>121</v>
      </c>
    </row>
    <row r="1506" spans="1:2">
      <c r="A1506" s="5">
        <v>32432</v>
      </c>
      <c r="B1506" s="2">
        <v>118</v>
      </c>
    </row>
    <row r="1507" spans="1:2">
      <c r="A1507" s="5">
        <v>32433</v>
      </c>
      <c r="B1507" s="2">
        <v>120</v>
      </c>
    </row>
    <row r="1508" spans="1:2">
      <c r="A1508" s="5">
        <v>32434</v>
      </c>
      <c r="B1508" s="2">
        <v>135</v>
      </c>
    </row>
    <row r="1509" spans="1:2">
      <c r="A1509" s="5">
        <v>32435</v>
      </c>
      <c r="B1509" s="2">
        <v>128</v>
      </c>
    </row>
    <row r="1510" spans="1:2">
      <c r="A1510" s="5">
        <v>32436</v>
      </c>
      <c r="B1510" s="2">
        <v>133</v>
      </c>
    </row>
    <row r="1511" spans="1:2">
      <c r="A1511" s="5">
        <v>32437</v>
      </c>
      <c r="B1511" s="2">
        <v>119</v>
      </c>
    </row>
    <row r="1512" spans="1:2">
      <c r="A1512" s="5">
        <v>32438</v>
      </c>
      <c r="B1512" s="2">
        <v>121</v>
      </c>
    </row>
    <row r="1513" spans="1:2">
      <c r="A1513" s="5">
        <v>32439</v>
      </c>
      <c r="B1513" s="2">
        <v>113</v>
      </c>
    </row>
    <row r="1514" spans="1:2">
      <c r="A1514" s="5">
        <v>32440</v>
      </c>
      <c r="B1514" s="2">
        <v>123</v>
      </c>
    </row>
    <row r="1515" spans="1:2">
      <c r="A1515" s="5">
        <v>32441</v>
      </c>
      <c r="B1515" s="2">
        <v>127</v>
      </c>
    </row>
    <row r="1516" spans="1:2">
      <c r="A1516" s="5">
        <v>32442</v>
      </c>
      <c r="B1516" s="2">
        <v>119</v>
      </c>
    </row>
    <row r="1517" spans="1:2">
      <c r="A1517" s="5">
        <v>32443</v>
      </c>
      <c r="B1517" s="2">
        <v>123</v>
      </c>
    </row>
    <row r="1518" spans="1:2">
      <c r="A1518" s="5">
        <v>32444</v>
      </c>
      <c r="B1518" s="2">
        <v>118</v>
      </c>
    </row>
    <row r="1519" spans="1:2">
      <c r="A1519" s="5">
        <v>32445</v>
      </c>
      <c r="B1519" s="2">
        <v>119</v>
      </c>
    </row>
    <row r="1520" spans="1:2">
      <c r="A1520" s="5">
        <v>32446</v>
      </c>
      <c r="B1520" s="2">
        <v>111</v>
      </c>
    </row>
    <row r="1521" spans="1:2">
      <c r="A1521" s="5">
        <v>32447</v>
      </c>
      <c r="B1521" s="2">
        <v>111</v>
      </c>
    </row>
    <row r="1522" spans="1:2">
      <c r="A1522" s="5">
        <v>32782</v>
      </c>
      <c r="B1522" s="2">
        <v>144</v>
      </c>
    </row>
    <row r="1523" spans="1:2">
      <c r="A1523" s="5">
        <v>32783</v>
      </c>
      <c r="B1523" s="2">
        <v>146</v>
      </c>
    </row>
    <row r="1524" spans="1:2">
      <c r="A1524" s="5">
        <v>32784</v>
      </c>
      <c r="B1524" s="2">
        <v>161</v>
      </c>
    </row>
    <row r="1525" spans="1:2">
      <c r="A1525" s="5">
        <v>32785</v>
      </c>
      <c r="B1525" s="2">
        <v>186</v>
      </c>
    </row>
    <row r="1526" spans="1:2">
      <c r="A1526" s="5">
        <v>32786</v>
      </c>
      <c r="B1526" s="2">
        <v>190</v>
      </c>
    </row>
    <row r="1527" spans="1:2">
      <c r="A1527" s="5">
        <v>32787</v>
      </c>
      <c r="B1527" s="2">
        <v>193</v>
      </c>
    </row>
    <row r="1528" spans="1:2">
      <c r="A1528" s="5">
        <v>32788</v>
      </c>
      <c r="B1528" s="2">
        <v>201</v>
      </c>
    </row>
    <row r="1529" spans="1:2">
      <c r="A1529" s="5">
        <v>32789</v>
      </c>
      <c r="B1529" s="2">
        <v>177</v>
      </c>
    </row>
    <row r="1530" spans="1:2">
      <c r="A1530" s="5">
        <v>32790</v>
      </c>
      <c r="B1530" s="2">
        <v>190</v>
      </c>
    </row>
    <row r="1531" spans="1:2">
      <c r="A1531" s="5">
        <v>32791</v>
      </c>
      <c r="B1531" s="2">
        <v>196</v>
      </c>
    </row>
    <row r="1532" spans="1:2">
      <c r="A1532" s="5">
        <v>32792</v>
      </c>
      <c r="B1532" s="2">
        <v>191</v>
      </c>
    </row>
    <row r="1533" spans="1:2">
      <c r="A1533" s="5">
        <v>32793</v>
      </c>
      <c r="B1533" s="2">
        <v>161</v>
      </c>
    </row>
    <row r="1534" spans="1:2">
      <c r="A1534" s="5">
        <v>32794</v>
      </c>
      <c r="B1534" s="2">
        <v>157</v>
      </c>
    </row>
    <row r="1535" spans="1:2">
      <c r="A1535" s="5">
        <v>32795</v>
      </c>
      <c r="B1535" s="2">
        <v>177</v>
      </c>
    </row>
    <row r="1536" spans="1:2">
      <c r="A1536" s="5">
        <v>32796</v>
      </c>
      <c r="B1536" s="2">
        <v>188</v>
      </c>
    </row>
    <row r="1537" spans="1:2">
      <c r="A1537" s="5">
        <v>32797</v>
      </c>
      <c r="B1537" s="2">
        <v>209</v>
      </c>
    </row>
    <row r="1538" spans="1:2">
      <c r="A1538" s="5">
        <v>32798</v>
      </c>
      <c r="B1538" s="2">
        <v>195</v>
      </c>
    </row>
    <row r="1539" spans="1:2">
      <c r="A1539" s="5">
        <v>32799</v>
      </c>
      <c r="B1539" s="2">
        <v>180</v>
      </c>
    </row>
    <row r="1540" spans="1:2">
      <c r="A1540" s="5">
        <v>32800</v>
      </c>
      <c r="B1540" s="2">
        <v>160</v>
      </c>
    </row>
    <row r="1541" spans="1:2">
      <c r="A1541" s="5">
        <v>32801</v>
      </c>
      <c r="B1541" s="2">
        <v>142</v>
      </c>
    </row>
    <row r="1542" spans="1:2">
      <c r="A1542" s="5">
        <v>32802</v>
      </c>
      <c r="B1542" s="2">
        <v>167</v>
      </c>
    </row>
    <row r="1543" spans="1:2">
      <c r="A1543" s="5">
        <v>32803</v>
      </c>
      <c r="B1543" s="2">
        <v>149</v>
      </c>
    </row>
    <row r="1544" spans="1:2">
      <c r="A1544" s="5">
        <v>32804</v>
      </c>
      <c r="B1544" s="2">
        <v>141</v>
      </c>
    </row>
    <row r="1545" spans="1:2">
      <c r="A1545" s="5">
        <v>32805</v>
      </c>
      <c r="B1545" s="2">
        <v>133</v>
      </c>
    </row>
    <row r="1546" spans="1:2">
      <c r="A1546" s="5">
        <v>32806</v>
      </c>
      <c r="B1546" s="2">
        <v>104</v>
      </c>
    </row>
    <row r="1547" spans="1:2">
      <c r="A1547" s="5">
        <v>32807</v>
      </c>
      <c r="B1547" s="2">
        <v>98</v>
      </c>
    </row>
    <row r="1548" spans="1:2">
      <c r="A1548" s="5">
        <v>32808</v>
      </c>
      <c r="B1548" s="2">
        <v>102</v>
      </c>
    </row>
    <row r="1549" spans="1:2">
      <c r="A1549" s="5">
        <v>32809</v>
      </c>
      <c r="B1549" s="2">
        <v>123</v>
      </c>
    </row>
    <row r="1550" spans="1:2">
      <c r="A1550" s="5">
        <v>32810</v>
      </c>
      <c r="B1550" s="2">
        <v>138</v>
      </c>
    </row>
    <row r="1551" spans="1:2">
      <c r="A1551" s="5">
        <v>32811</v>
      </c>
      <c r="B1551" s="2">
        <v>152</v>
      </c>
    </row>
    <row r="1552" spans="1:2">
      <c r="A1552" s="5">
        <v>32812</v>
      </c>
      <c r="B1552" s="2">
        <v>141</v>
      </c>
    </row>
    <row r="1553" spans="1:2">
      <c r="A1553" s="5">
        <v>33147</v>
      </c>
      <c r="B1553" s="2">
        <v>120</v>
      </c>
    </row>
    <row r="1554" spans="1:2">
      <c r="A1554" s="5">
        <v>33148</v>
      </c>
      <c r="B1554" s="2">
        <v>130</v>
      </c>
    </row>
    <row r="1555" spans="1:2">
      <c r="A1555" s="5">
        <v>33149</v>
      </c>
      <c r="B1555" s="2">
        <v>146</v>
      </c>
    </row>
    <row r="1556" spans="1:2">
      <c r="A1556" s="5">
        <v>33150</v>
      </c>
      <c r="B1556" s="2">
        <v>147</v>
      </c>
    </row>
    <row r="1557" spans="1:2">
      <c r="A1557" s="5">
        <v>33151</v>
      </c>
      <c r="B1557" s="2">
        <v>130</v>
      </c>
    </row>
    <row r="1558" spans="1:2">
      <c r="A1558" s="5">
        <v>33152</v>
      </c>
      <c r="B1558" s="2">
        <v>136</v>
      </c>
    </row>
    <row r="1559" spans="1:2">
      <c r="A1559" s="5">
        <v>33153</v>
      </c>
      <c r="B1559" s="2">
        <v>150</v>
      </c>
    </row>
    <row r="1560" spans="1:2">
      <c r="A1560" s="5">
        <v>33154</v>
      </c>
      <c r="B1560" s="2">
        <v>155</v>
      </c>
    </row>
    <row r="1561" spans="1:2">
      <c r="A1561" s="5">
        <v>33155</v>
      </c>
      <c r="B1561" s="2">
        <v>156</v>
      </c>
    </row>
    <row r="1562" spans="1:2">
      <c r="A1562" s="5">
        <v>33156</v>
      </c>
      <c r="B1562" s="2">
        <v>173</v>
      </c>
    </row>
    <row r="1563" spans="1:2">
      <c r="A1563" s="5">
        <v>33157</v>
      </c>
      <c r="B1563" s="2">
        <v>199</v>
      </c>
    </row>
    <row r="1564" spans="1:2">
      <c r="A1564" s="5">
        <v>33158</v>
      </c>
      <c r="B1564" s="2">
        <v>190</v>
      </c>
    </row>
    <row r="1565" spans="1:2">
      <c r="A1565" s="5">
        <v>33159</v>
      </c>
      <c r="B1565" s="2">
        <v>207</v>
      </c>
    </row>
    <row r="1566" spans="1:2">
      <c r="A1566" s="5">
        <v>33160</v>
      </c>
      <c r="B1566" s="2">
        <v>208</v>
      </c>
    </row>
    <row r="1567" spans="1:2">
      <c r="A1567" s="5">
        <v>33161</v>
      </c>
      <c r="B1567" s="2">
        <v>221</v>
      </c>
    </row>
    <row r="1568" spans="1:2">
      <c r="A1568" s="5">
        <v>33162</v>
      </c>
      <c r="B1568" s="2">
        <v>193</v>
      </c>
    </row>
    <row r="1569" spans="1:2">
      <c r="A1569" s="5">
        <v>33163</v>
      </c>
      <c r="B1569" s="2">
        <v>190</v>
      </c>
    </row>
    <row r="1570" spans="1:2">
      <c r="A1570" s="5">
        <v>33164</v>
      </c>
      <c r="B1570" s="2">
        <v>185</v>
      </c>
    </row>
    <row r="1571" spans="1:2">
      <c r="A1571" s="5">
        <v>33165</v>
      </c>
      <c r="B1571" s="2">
        <v>173</v>
      </c>
    </row>
    <row r="1572" spans="1:2">
      <c r="A1572" s="5">
        <v>33166</v>
      </c>
      <c r="B1572" s="2">
        <v>152</v>
      </c>
    </row>
    <row r="1573" spans="1:2">
      <c r="A1573" s="5">
        <v>33167</v>
      </c>
      <c r="B1573" s="2">
        <v>141</v>
      </c>
    </row>
    <row r="1574" spans="1:2">
      <c r="A1574" s="5">
        <v>33168</v>
      </c>
      <c r="B1574" s="2">
        <v>143</v>
      </c>
    </row>
    <row r="1575" spans="1:2">
      <c r="A1575" s="5">
        <v>33169</v>
      </c>
      <c r="B1575" s="2">
        <v>137</v>
      </c>
    </row>
    <row r="1576" spans="1:2">
      <c r="A1576" s="5">
        <v>33170</v>
      </c>
      <c r="B1576" s="2">
        <v>132</v>
      </c>
    </row>
    <row r="1577" spans="1:2">
      <c r="A1577" s="5">
        <v>33171</v>
      </c>
      <c r="B1577" s="2">
        <v>130</v>
      </c>
    </row>
    <row r="1578" spans="1:2">
      <c r="A1578" s="5">
        <v>33172</v>
      </c>
      <c r="B1578" s="2">
        <v>111</v>
      </c>
    </row>
    <row r="1579" spans="1:2">
      <c r="A1579" s="5">
        <v>33173</v>
      </c>
      <c r="B1579" s="2">
        <v>110</v>
      </c>
    </row>
    <row r="1580" spans="1:2">
      <c r="A1580" s="5">
        <v>33174</v>
      </c>
      <c r="B1580" s="2">
        <v>107</v>
      </c>
    </row>
    <row r="1581" spans="1:2">
      <c r="A1581" s="5">
        <v>33175</v>
      </c>
      <c r="B1581" s="2">
        <v>108</v>
      </c>
    </row>
    <row r="1582" spans="1:2">
      <c r="A1582" s="5">
        <v>33176</v>
      </c>
      <c r="B1582" s="2">
        <v>89</v>
      </c>
    </row>
    <row r="1583" spans="1:2">
      <c r="A1583" s="5">
        <v>33177</v>
      </c>
      <c r="B1583" s="2">
        <v>84</v>
      </c>
    </row>
    <row r="1584" spans="1:2">
      <c r="A1584" s="5">
        <v>33512</v>
      </c>
      <c r="B1584" s="2">
        <v>150</v>
      </c>
    </row>
    <row r="1585" spans="1:2">
      <c r="A1585" s="5">
        <v>33513</v>
      </c>
      <c r="B1585" s="2">
        <v>159</v>
      </c>
    </row>
    <row r="1586" spans="1:2">
      <c r="A1586" s="5">
        <v>33514</v>
      </c>
      <c r="B1586" s="2">
        <v>160</v>
      </c>
    </row>
    <row r="1587" spans="1:2">
      <c r="A1587" s="5">
        <v>33515</v>
      </c>
      <c r="B1587" s="2">
        <v>147</v>
      </c>
    </row>
    <row r="1588" spans="1:2">
      <c r="A1588" s="5">
        <v>33516</v>
      </c>
      <c r="B1588" s="2">
        <v>158</v>
      </c>
    </row>
    <row r="1589" spans="1:2">
      <c r="A1589" s="5">
        <v>33517</v>
      </c>
      <c r="B1589" s="2">
        <v>131</v>
      </c>
    </row>
    <row r="1590" spans="1:2">
      <c r="A1590" s="5">
        <v>33518</v>
      </c>
      <c r="B1590" s="2">
        <v>118</v>
      </c>
    </row>
    <row r="1591" spans="1:2">
      <c r="A1591" s="5">
        <v>33519</v>
      </c>
      <c r="B1591" s="2">
        <v>114</v>
      </c>
    </row>
    <row r="1592" spans="1:2">
      <c r="A1592" s="5">
        <v>33520</v>
      </c>
      <c r="B1592" s="2">
        <v>139</v>
      </c>
    </row>
    <row r="1593" spans="1:2">
      <c r="A1593" s="5">
        <v>33521</v>
      </c>
      <c r="B1593" s="2">
        <v>144</v>
      </c>
    </row>
    <row r="1594" spans="1:2">
      <c r="A1594" s="5">
        <v>33522</v>
      </c>
      <c r="B1594" s="2">
        <v>143</v>
      </c>
    </row>
    <row r="1595" spans="1:2">
      <c r="A1595" s="5">
        <v>33523</v>
      </c>
      <c r="B1595" s="2">
        <v>130</v>
      </c>
    </row>
    <row r="1596" spans="1:2">
      <c r="A1596" s="5">
        <v>33524</v>
      </c>
      <c r="B1596" s="2">
        <v>137</v>
      </c>
    </row>
    <row r="1597" spans="1:2">
      <c r="A1597" s="5">
        <v>33525</v>
      </c>
      <c r="B1597" s="2">
        <v>128</v>
      </c>
    </row>
    <row r="1598" spans="1:2">
      <c r="A1598" s="5">
        <v>33526</v>
      </c>
      <c r="B1598" s="2">
        <v>128</v>
      </c>
    </row>
    <row r="1599" spans="1:2">
      <c r="A1599" s="5">
        <v>33527</v>
      </c>
      <c r="B1599" s="2">
        <v>133</v>
      </c>
    </row>
    <row r="1600" spans="1:2">
      <c r="A1600" s="5">
        <v>33528</v>
      </c>
      <c r="B1600" s="2">
        <v>110</v>
      </c>
    </row>
    <row r="1601" spans="1:2">
      <c r="A1601" s="5">
        <v>33529</v>
      </c>
      <c r="B1601" s="2">
        <v>108</v>
      </c>
    </row>
    <row r="1602" spans="1:2">
      <c r="A1602" s="5">
        <v>33530</v>
      </c>
      <c r="B1602" s="2">
        <v>88</v>
      </c>
    </row>
    <row r="1603" spans="1:2">
      <c r="A1603" s="5">
        <v>33531</v>
      </c>
      <c r="B1603" s="2">
        <v>88</v>
      </c>
    </row>
    <row r="1604" spans="1:2">
      <c r="A1604" s="5">
        <v>33532</v>
      </c>
      <c r="B1604" s="2">
        <v>86</v>
      </c>
    </row>
    <row r="1605" spans="1:2">
      <c r="A1605" s="5">
        <v>33533</v>
      </c>
      <c r="B1605" s="2">
        <v>92</v>
      </c>
    </row>
    <row r="1606" spans="1:2">
      <c r="A1606" s="5">
        <v>33534</v>
      </c>
      <c r="B1606" s="2">
        <v>111</v>
      </c>
    </row>
    <row r="1607" spans="1:2">
      <c r="A1607" s="5">
        <v>33535</v>
      </c>
      <c r="B1607" s="2">
        <v>144</v>
      </c>
    </row>
    <row r="1608" spans="1:2">
      <c r="A1608" s="5">
        <v>33536</v>
      </c>
      <c r="B1608" s="2">
        <v>168</v>
      </c>
    </row>
    <row r="1609" spans="1:2">
      <c r="A1609" s="5">
        <v>33537</v>
      </c>
      <c r="B1609" s="2">
        <v>183</v>
      </c>
    </row>
    <row r="1610" spans="1:2">
      <c r="A1610" s="5">
        <v>33538</v>
      </c>
      <c r="B1610" s="2">
        <v>213</v>
      </c>
    </row>
    <row r="1611" spans="1:2">
      <c r="A1611" s="5">
        <v>33539</v>
      </c>
      <c r="B1611" s="2">
        <v>236</v>
      </c>
    </row>
    <row r="1612" spans="1:2">
      <c r="A1612" s="5">
        <v>33540</v>
      </c>
      <c r="B1612" s="2">
        <v>247</v>
      </c>
    </row>
    <row r="1613" spans="1:2">
      <c r="A1613" s="5">
        <v>33541</v>
      </c>
      <c r="B1613" s="2">
        <v>222</v>
      </c>
    </row>
    <row r="1614" spans="1:2">
      <c r="A1614" s="5">
        <v>33542</v>
      </c>
      <c r="B1614" s="2">
        <v>215</v>
      </c>
    </row>
    <row r="1615" spans="1:2">
      <c r="A1615" s="5">
        <v>33878</v>
      </c>
      <c r="B1615" s="2">
        <v>89</v>
      </c>
    </row>
    <row r="1616" spans="1:2">
      <c r="A1616" s="5">
        <v>33879</v>
      </c>
      <c r="B1616" s="2">
        <v>95</v>
      </c>
    </row>
    <row r="1617" spans="1:2">
      <c r="A1617" s="5">
        <v>33880</v>
      </c>
      <c r="B1617" s="2">
        <v>104</v>
      </c>
    </row>
    <row r="1618" spans="1:2">
      <c r="A1618" s="5">
        <v>33881</v>
      </c>
      <c r="B1618" s="2">
        <v>120</v>
      </c>
    </row>
    <row r="1619" spans="1:2">
      <c r="A1619" s="5">
        <v>33882</v>
      </c>
      <c r="B1619" s="2">
        <v>129</v>
      </c>
    </row>
    <row r="1620" spans="1:2">
      <c r="A1620" s="5">
        <v>33883</v>
      </c>
      <c r="B1620" s="2">
        <v>130</v>
      </c>
    </row>
    <row r="1621" spans="1:2">
      <c r="A1621" s="5">
        <v>33884</v>
      </c>
      <c r="B1621" s="2">
        <v>110</v>
      </c>
    </row>
    <row r="1622" spans="1:2">
      <c r="A1622" s="5">
        <v>33885</v>
      </c>
      <c r="B1622" s="2">
        <v>95</v>
      </c>
    </row>
    <row r="1623" spans="1:2">
      <c r="A1623" s="5">
        <v>33886</v>
      </c>
      <c r="B1623" s="2">
        <v>90</v>
      </c>
    </row>
    <row r="1624" spans="1:2">
      <c r="A1624" s="5">
        <v>33887</v>
      </c>
      <c r="B1624" s="2">
        <v>81</v>
      </c>
    </row>
    <row r="1625" spans="1:2">
      <c r="A1625" s="5">
        <v>33888</v>
      </c>
      <c r="B1625" s="2">
        <v>61</v>
      </c>
    </row>
    <row r="1626" spans="1:2">
      <c r="A1626" s="5">
        <v>33889</v>
      </c>
      <c r="B1626" s="2">
        <v>45</v>
      </c>
    </row>
    <row r="1627" spans="1:2">
      <c r="A1627" s="5">
        <v>33890</v>
      </c>
      <c r="B1627" s="2">
        <v>43</v>
      </c>
    </row>
    <row r="1628" spans="1:2">
      <c r="A1628" s="5">
        <v>33891</v>
      </c>
      <c r="B1628" s="2">
        <v>47</v>
      </c>
    </row>
    <row r="1629" spans="1:2">
      <c r="A1629" s="5">
        <v>33892</v>
      </c>
      <c r="B1629" s="2">
        <v>47</v>
      </c>
    </row>
    <row r="1630" spans="1:2">
      <c r="A1630" s="5">
        <v>33893</v>
      </c>
      <c r="B1630" s="2">
        <v>54</v>
      </c>
    </row>
    <row r="1631" spans="1:2">
      <c r="A1631" s="5">
        <v>33894</v>
      </c>
      <c r="B1631" s="2">
        <v>65</v>
      </c>
    </row>
    <row r="1632" spans="1:2">
      <c r="A1632" s="5">
        <v>33895</v>
      </c>
      <c r="B1632" s="2">
        <v>79</v>
      </c>
    </row>
    <row r="1633" spans="1:2">
      <c r="A1633" s="5">
        <v>33896</v>
      </c>
      <c r="B1633" s="2">
        <v>90</v>
      </c>
    </row>
    <row r="1634" spans="1:2">
      <c r="A1634" s="5">
        <v>33897</v>
      </c>
      <c r="B1634" s="2">
        <v>82</v>
      </c>
    </row>
    <row r="1635" spans="1:2">
      <c r="A1635" s="5">
        <v>33898</v>
      </c>
      <c r="B1635" s="2">
        <v>97</v>
      </c>
    </row>
    <row r="1636" spans="1:2">
      <c r="A1636" s="5">
        <v>33899</v>
      </c>
      <c r="B1636" s="2">
        <v>111</v>
      </c>
    </row>
    <row r="1637" spans="1:2">
      <c r="A1637" s="5">
        <v>33900</v>
      </c>
      <c r="B1637" s="2">
        <v>93</v>
      </c>
    </row>
    <row r="1638" spans="1:2">
      <c r="A1638" s="5">
        <v>33901</v>
      </c>
      <c r="B1638" s="2">
        <v>101</v>
      </c>
    </row>
    <row r="1639" spans="1:2">
      <c r="A1639" s="5">
        <v>33902</v>
      </c>
      <c r="B1639" s="2">
        <v>121</v>
      </c>
    </row>
    <row r="1640" spans="1:2">
      <c r="A1640" s="5">
        <v>33903</v>
      </c>
      <c r="B1640" s="2">
        <v>134</v>
      </c>
    </row>
    <row r="1641" spans="1:2">
      <c r="A1641" s="5">
        <v>33904</v>
      </c>
      <c r="B1641" s="2">
        <v>130</v>
      </c>
    </row>
    <row r="1642" spans="1:2">
      <c r="A1642" s="5">
        <v>33905</v>
      </c>
      <c r="B1642" s="2">
        <v>134</v>
      </c>
    </row>
    <row r="1643" spans="1:2">
      <c r="A1643" s="5">
        <v>33906</v>
      </c>
      <c r="B1643" s="2">
        <v>126</v>
      </c>
    </row>
    <row r="1644" spans="1:2">
      <c r="A1644" s="5">
        <v>33907</v>
      </c>
      <c r="B1644" s="2">
        <v>107</v>
      </c>
    </row>
    <row r="1645" spans="1:2">
      <c r="A1645" s="5">
        <v>33908</v>
      </c>
      <c r="B1645" s="2">
        <v>82</v>
      </c>
    </row>
    <row r="1646" spans="1:2">
      <c r="A1646" s="5">
        <v>34243</v>
      </c>
      <c r="B1646" s="2">
        <v>70</v>
      </c>
    </row>
    <row r="1647" spans="1:2">
      <c r="A1647" s="5">
        <v>34244</v>
      </c>
      <c r="B1647" s="2">
        <v>85</v>
      </c>
    </row>
    <row r="1648" spans="1:2">
      <c r="A1648" s="5">
        <v>34245</v>
      </c>
      <c r="B1648" s="2">
        <v>86</v>
      </c>
    </row>
    <row r="1649" spans="1:2">
      <c r="A1649" s="5">
        <v>34246</v>
      </c>
      <c r="B1649" s="2">
        <v>88</v>
      </c>
    </row>
    <row r="1650" spans="1:2">
      <c r="A1650" s="5">
        <v>34247</v>
      </c>
      <c r="B1650" s="2">
        <v>80</v>
      </c>
    </row>
    <row r="1651" spans="1:2">
      <c r="A1651" s="5">
        <v>34248</v>
      </c>
      <c r="B1651" s="2">
        <v>70</v>
      </c>
    </row>
    <row r="1652" spans="1:2">
      <c r="A1652" s="5">
        <v>34249</v>
      </c>
      <c r="B1652" s="2">
        <v>52</v>
      </c>
    </row>
    <row r="1653" spans="1:2">
      <c r="A1653" s="5">
        <v>34250</v>
      </c>
      <c r="B1653" s="2">
        <v>65</v>
      </c>
    </row>
    <row r="1654" spans="1:2">
      <c r="A1654" s="5">
        <v>34251</v>
      </c>
      <c r="B1654" s="2">
        <v>60</v>
      </c>
    </row>
    <row r="1655" spans="1:2">
      <c r="A1655" s="5">
        <v>34252</v>
      </c>
      <c r="B1655" s="2">
        <v>46</v>
      </c>
    </row>
    <row r="1656" spans="1:2">
      <c r="A1656" s="5">
        <v>34253</v>
      </c>
      <c r="B1656" s="2">
        <v>61</v>
      </c>
    </row>
    <row r="1657" spans="1:2">
      <c r="A1657" s="5">
        <v>34254</v>
      </c>
      <c r="B1657" s="2">
        <v>45</v>
      </c>
    </row>
    <row r="1658" spans="1:2">
      <c r="A1658" s="5">
        <v>34255</v>
      </c>
      <c r="B1658" s="2">
        <v>29</v>
      </c>
    </row>
    <row r="1659" spans="1:2">
      <c r="A1659" s="5">
        <v>34256</v>
      </c>
      <c r="B1659" s="2">
        <v>30</v>
      </c>
    </row>
    <row r="1660" spans="1:2">
      <c r="A1660" s="5">
        <v>34257</v>
      </c>
      <c r="B1660" s="2">
        <v>50</v>
      </c>
    </row>
    <row r="1661" spans="1:2">
      <c r="A1661" s="5">
        <v>34258</v>
      </c>
      <c r="B1661" s="2">
        <v>45</v>
      </c>
    </row>
    <row r="1662" spans="1:2">
      <c r="A1662" s="5">
        <v>34259</v>
      </c>
      <c r="B1662" s="2">
        <v>38</v>
      </c>
    </row>
    <row r="1663" spans="1:2">
      <c r="A1663" s="5">
        <v>34260</v>
      </c>
      <c r="B1663" s="2">
        <v>35</v>
      </c>
    </row>
    <row r="1664" spans="1:2">
      <c r="A1664" s="5">
        <v>34261</v>
      </c>
      <c r="B1664" s="2">
        <v>47</v>
      </c>
    </row>
    <row r="1665" spans="1:2">
      <c r="A1665" s="5">
        <v>34262</v>
      </c>
      <c r="B1665" s="2">
        <v>59</v>
      </c>
    </row>
    <row r="1666" spans="1:2">
      <c r="A1666" s="5">
        <v>34263</v>
      </c>
      <c r="B1666" s="2">
        <v>64</v>
      </c>
    </row>
    <row r="1667" spans="1:2">
      <c r="A1667" s="5">
        <v>34264</v>
      </c>
      <c r="B1667" s="2">
        <v>60</v>
      </c>
    </row>
    <row r="1668" spans="1:2">
      <c r="A1668" s="5">
        <v>34265</v>
      </c>
      <c r="B1668" s="2">
        <v>56</v>
      </c>
    </row>
    <row r="1669" spans="1:2">
      <c r="A1669" s="5">
        <v>34266</v>
      </c>
      <c r="B1669" s="2">
        <v>47</v>
      </c>
    </row>
    <row r="1670" spans="1:2">
      <c r="A1670" s="5">
        <v>34267</v>
      </c>
      <c r="B1670" s="2">
        <v>42</v>
      </c>
    </row>
    <row r="1671" spans="1:2">
      <c r="A1671" s="5">
        <v>34268</v>
      </c>
      <c r="B1671" s="2">
        <v>43</v>
      </c>
    </row>
    <row r="1672" spans="1:2">
      <c r="A1672" s="5">
        <v>34269</v>
      </c>
      <c r="B1672" s="2">
        <v>30</v>
      </c>
    </row>
    <row r="1673" spans="1:2">
      <c r="A1673" s="5">
        <v>34270</v>
      </c>
      <c r="B1673" s="2">
        <v>28</v>
      </c>
    </row>
    <row r="1674" spans="1:2">
      <c r="A1674" s="5">
        <v>34271</v>
      </c>
      <c r="B1674" s="2">
        <v>25</v>
      </c>
    </row>
    <row r="1675" spans="1:2">
      <c r="A1675" s="5">
        <v>34272</v>
      </c>
      <c r="B1675" s="2">
        <v>26</v>
      </c>
    </row>
    <row r="1676" spans="1:2">
      <c r="A1676" s="5">
        <v>34273</v>
      </c>
      <c r="B1676" s="2">
        <v>26</v>
      </c>
    </row>
    <row r="1677" spans="1:2">
      <c r="A1677" s="5">
        <v>34608</v>
      </c>
      <c r="B1677" s="2">
        <v>17</v>
      </c>
    </row>
    <row r="1678" spans="1:2">
      <c r="A1678" s="5">
        <v>34609</v>
      </c>
      <c r="B1678" s="2">
        <v>18</v>
      </c>
    </row>
    <row r="1679" spans="1:2">
      <c r="A1679" s="5">
        <v>34610</v>
      </c>
      <c r="B1679" s="2">
        <v>19</v>
      </c>
    </row>
    <row r="1680" spans="1:2">
      <c r="A1680" s="5">
        <v>34611</v>
      </c>
      <c r="B1680" s="2">
        <v>29</v>
      </c>
    </row>
    <row r="1681" spans="1:2">
      <c r="A1681" s="5">
        <v>34612</v>
      </c>
      <c r="B1681" s="2">
        <v>41</v>
      </c>
    </row>
    <row r="1682" spans="1:2">
      <c r="A1682" s="5">
        <v>34613</v>
      </c>
      <c r="B1682" s="2">
        <v>54</v>
      </c>
    </row>
    <row r="1683" spans="1:2">
      <c r="A1683" s="5">
        <v>34614</v>
      </c>
      <c r="B1683" s="2">
        <v>48</v>
      </c>
    </row>
    <row r="1684" spans="1:2">
      <c r="A1684" s="5">
        <v>34615</v>
      </c>
      <c r="B1684" s="2">
        <v>43</v>
      </c>
    </row>
    <row r="1685" spans="1:2">
      <c r="A1685" s="5">
        <v>34616</v>
      </c>
      <c r="B1685" s="2">
        <v>50</v>
      </c>
    </row>
    <row r="1686" spans="1:2">
      <c r="A1686" s="5">
        <v>34617</v>
      </c>
      <c r="B1686" s="2">
        <v>52</v>
      </c>
    </row>
    <row r="1687" spans="1:2">
      <c r="A1687" s="5">
        <v>34618</v>
      </c>
      <c r="B1687" s="2">
        <v>49</v>
      </c>
    </row>
    <row r="1688" spans="1:2">
      <c r="A1688" s="5">
        <v>34619</v>
      </c>
      <c r="B1688" s="2">
        <v>44</v>
      </c>
    </row>
    <row r="1689" spans="1:2">
      <c r="A1689" s="5">
        <v>34620</v>
      </c>
      <c r="B1689" s="2">
        <v>44</v>
      </c>
    </row>
    <row r="1690" spans="1:2">
      <c r="A1690" s="5">
        <v>34621</v>
      </c>
      <c r="B1690" s="2">
        <v>60</v>
      </c>
    </row>
    <row r="1691" spans="1:2">
      <c r="A1691" s="5">
        <v>34622</v>
      </c>
      <c r="B1691" s="2">
        <v>56</v>
      </c>
    </row>
    <row r="1692" spans="1:2">
      <c r="A1692" s="5">
        <v>34623</v>
      </c>
      <c r="B1692" s="2">
        <v>52</v>
      </c>
    </row>
    <row r="1693" spans="1:2">
      <c r="A1693" s="5">
        <v>34624</v>
      </c>
      <c r="B1693" s="2">
        <v>44</v>
      </c>
    </row>
    <row r="1694" spans="1:2">
      <c r="A1694" s="5">
        <v>34625</v>
      </c>
      <c r="B1694" s="2">
        <v>51</v>
      </c>
    </row>
    <row r="1695" spans="1:2">
      <c r="A1695" s="5">
        <v>34626</v>
      </c>
      <c r="B1695" s="2">
        <v>60</v>
      </c>
    </row>
    <row r="1696" spans="1:2">
      <c r="A1696" s="5">
        <v>34627</v>
      </c>
      <c r="B1696" s="2">
        <v>51</v>
      </c>
    </row>
    <row r="1697" spans="1:2">
      <c r="A1697" s="5">
        <v>34628</v>
      </c>
      <c r="B1697" s="2">
        <v>38</v>
      </c>
    </row>
    <row r="1698" spans="1:2">
      <c r="A1698" s="5">
        <v>34629</v>
      </c>
      <c r="B1698" s="2">
        <v>33</v>
      </c>
    </row>
    <row r="1699" spans="1:2">
      <c r="A1699" s="5">
        <v>34630</v>
      </c>
      <c r="B1699" s="2">
        <v>28</v>
      </c>
    </row>
    <row r="1700" spans="1:2">
      <c r="A1700" s="5">
        <v>34631</v>
      </c>
      <c r="B1700" s="2">
        <v>17</v>
      </c>
    </row>
    <row r="1701" spans="1:2">
      <c r="A1701" s="5">
        <v>34632</v>
      </c>
      <c r="B1701" s="2">
        <v>25</v>
      </c>
    </row>
    <row r="1702" spans="1:2">
      <c r="A1702" s="5">
        <v>34633</v>
      </c>
      <c r="B1702" s="2">
        <v>50</v>
      </c>
    </row>
    <row r="1703" spans="1:2">
      <c r="A1703" s="5">
        <v>34634</v>
      </c>
      <c r="B1703" s="2">
        <v>56</v>
      </c>
    </row>
    <row r="1704" spans="1:2">
      <c r="A1704" s="5">
        <v>34635</v>
      </c>
      <c r="B1704" s="2">
        <v>56</v>
      </c>
    </row>
    <row r="1705" spans="1:2">
      <c r="A1705" s="5">
        <v>34636</v>
      </c>
      <c r="B1705" s="2">
        <v>57</v>
      </c>
    </row>
    <row r="1706" spans="1:2">
      <c r="A1706" s="5">
        <v>34637</v>
      </c>
      <c r="B1706" s="2">
        <v>56</v>
      </c>
    </row>
    <row r="1707" spans="1:2">
      <c r="A1707" s="5">
        <v>34638</v>
      </c>
      <c r="B1707" s="2">
        <v>56</v>
      </c>
    </row>
    <row r="1708" spans="1:2">
      <c r="A1708" s="5">
        <v>34973</v>
      </c>
      <c r="B1708" s="2">
        <v>0</v>
      </c>
    </row>
    <row r="1709" spans="1:2">
      <c r="A1709" s="5">
        <v>34974</v>
      </c>
      <c r="B1709" s="2">
        <v>0</v>
      </c>
    </row>
    <row r="1710" spans="1:2">
      <c r="A1710" s="5">
        <v>34975</v>
      </c>
      <c r="B1710" s="2">
        <v>0</v>
      </c>
    </row>
    <row r="1711" spans="1:2">
      <c r="A1711" s="5">
        <v>34976</v>
      </c>
      <c r="B1711" s="2">
        <v>0</v>
      </c>
    </row>
    <row r="1712" spans="1:2">
      <c r="A1712" s="5">
        <v>34977</v>
      </c>
      <c r="B1712" s="2">
        <v>0</v>
      </c>
    </row>
    <row r="1713" spans="1:2">
      <c r="A1713" s="5">
        <v>34978</v>
      </c>
      <c r="B1713" s="2">
        <v>0</v>
      </c>
    </row>
    <row r="1714" spans="1:2">
      <c r="A1714" s="5">
        <v>34979</v>
      </c>
      <c r="B1714" s="2">
        <v>10</v>
      </c>
    </row>
    <row r="1715" spans="1:2">
      <c r="A1715" s="5">
        <v>34980</v>
      </c>
      <c r="B1715" s="2">
        <v>9</v>
      </c>
    </row>
    <row r="1716" spans="1:2">
      <c r="A1716" s="5">
        <v>34981</v>
      </c>
      <c r="B1716" s="2">
        <v>22</v>
      </c>
    </row>
    <row r="1717" spans="1:2">
      <c r="A1717" s="5">
        <v>34982</v>
      </c>
      <c r="B1717" s="2">
        <v>29</v>
      </c>
    </row>
    <row r="1718" spans="1:2">
      <c r="A1718" s="5">
        <v>34983</v>
      </c>
      <c r="B1718" s="2">
        <v>48</v>
      </c>
    </row>
    <row r="1719" spans="1:2">
      <c r="A1719" s="5">
        <v>34984</v>
      </c>
      <c r="B1719" s="2">
        <v>57</v>
      </c>
    </row>
    <row r="1720" spans="1:2">
      <c r="A1720" s="5">
        <v>34985</v>
      </c>
      <c r="B1720" s="2">
        <v>58</v>
      </c>
    </row>
    <row r="1721" spans="1:2">
      <c r="A1721" s="5">
        <v>34986</v>
      </c>
      <c r="B1721" s="2">
        <v>54</v>
      </c>
    </row>
    <row r="1722" spans="1:2">
      <c r="A1722" s="5">
        <v>34987</v>
      </c>
      <c r="B1722" s="2">
        <v>31</v>
      </c>
    </row>
    <row r="1723" spans="1:2">
      <c r="A1723" s="5">
        <v>34988</v>
      </c>
      <c r="B1723" s="2">
        <v>43</v>
      </c>
    </row>
    <row r="1724" spans="1:2">
      <c r="A1724" s="5">
        <v>34989</v>
      </c>
      <c r="B1724" s="2">
        <v>37</v>
      </c>
    </row>
    <row r="1725" spans="1:2">
      <c r="A1725" s="5">
        <v>34990</v>
      </c>
      <c r="B1725" s="2">
        <v>28</v>
      </c>
    </row>
    <row r="1726" spans="1:2">
      <c r="A1726" s="5">
        <v>34991</v>
      </c>
      <c r="B1726" s="2">
        <v>21</v>
      </c>
    </row>
    <row r="1727" spans="1:2">
      <c r="A1727" s="5">
        <v>34992</v>
      </c>
      <c r="B1727" s="2">
        <v>18</v>
      </c>
    </row>
    <row r="1728" spans="1:2">
      <c r="A1728" s="5">
        <v>34993</v>
      </c>
      <c r="B1728" s="2">
        <v>26</v>
      </c>
    </row>
    <row r="1729" spans="1:2">
      <c r="A1729" s="5">
        <v>34994</v>
      </c>
      <c r="B1729" s="2">
        <v>26</v>
      </c>
    </row>
    <row r="1730" spans="1:2">
      <c r="A1730" s="5">
        <v>34995</v>
      </c>
      <c r="B1730" s="2">
        <v>26</v>
      </c>
    </row>
    <row r="1731" spans="1:2">
      <c r="A1731" s="5">
        <v>34996</v>
      </c>
      <c r="B1731" s="2">
        <v>25</v>
      </c>
    </row>
    <row r="1732" spans="1:2">
      <c r="A1732" s="5">
        <v>34997</v>
      </c>
      <c r="B1732" s="2">
        <v>22</v>
      </c>
    </row>
    <row r="1733" spans="1:2">
      <c r="A1733" s="5">
        <v>34998</v>
      </c>
      <c r="B1733" s="2">
        <v>22</v>
      </c>
    </row>
    <row r="1734" spans="1:2">
      <c r="A1734" s="5">
        <v>34999</v>
      </c>
      <c r="B1734" s="2">
        <v>12</v>
      </c>
    </row>
    <row r="1735" spans="1:2">
      <c r="A1735" s="5">
        <v>35000</v>
      </c>
      <c r="B1735" s="2">
        <v>10</v>
      </c>
    </row>
    <row r="1736" spans="1:2">
      <c r="A1736" s="5">
        <v>35001</v>
      </c>
      <c r="B1736" s="2">
        <v>9</v>
      </c>
    </row>
    <row r="1737" spans="1:2">
      <c r="A1737" s="5">
        <v>35002</v>
      </c>
      <c r="B1737" s="2">
        <v>0</v>
      </c>
    </row>
    <row r="1738" spans="1:2">
      <c r="A1738" s="5">
        <v>35003</v>
      </c>
      <c r="B1738" s="2">
        <v>10</v>
      </c>
    </row>
    <row r="1739" spans="1:2">
      <c r="A1739" s="5">
        <v>35339</v>
      </c>
      <c r="B1739" s="2">
        <v>0</v>
      </c>
    </row>
    <row r="1740" spans="1:2">
      <c r="A1740" s="5">
        <v>35340</v>
      </c>
      <c r="B1740" s="2">
        <v>0</v>
      </c>
    </row>
    <row r="1741" spans="1:2">
      <c r="A1741" s="5">
        <v>35341</v>
      </c>
      <c r="B1741" s="2">
        <v>0</v>
      </c>
    </row>
    <row r="1742" spans="1:2">
      <c r="A1742" s="5">
        <v>35342</v>
      </c>
      <c r="B1742" s="2">
        <v>0</v>
      </c>
    </row>
    <row r="1743" spans="1:2">
      <c r="A1743" s="5">
        <v>35343</v>
      </c>
      <c r="B1743" s="2">
        <v>0</v>
      </c>
    </row>
    <row r="1744" spans="1:2">
      <c r="A1744" s="5">
        <v>35344</v>
      </c>
      <c r="B1744" s="2">
        <v>0</v>
      </c>
    </row>
    <row r="1745" spans="1:2">
      <c r="A1745" s="5">
        <v>35345</v>
      </c>
      <c r="B1745" s="2">
        <v>0</v>
      </c>
    </row>
    <row r="1746" spans="1:2">
      <c r="A1746" s="5">
        <v>35346</v>
      </c>
      <c r="B1746" s="2">
        <v>0</v>
      </c>
    </row>
    <row r="1747" spans="1:2">
      <c r="A1747" s="5">
        <v>35347</v>
      </c>
      <c r="B1747" s="2">
        <v>0</v>
      </c>
    </row>
    <row r="1748" spans="1:2">
      <c r="A1748" s="5">
        <v>35348</v>
      </c>
      <c r="B1748" s="2">
        <v>0</v>
      </c>
    </row>
    <row r="1749" spans="1:2">
      <c r="A1749" s="5">
        <v>35349</v>
      </c>
      <c r="B1749" s="2">
        <v>0</v>
      </c>
    </row>
    <row r="1750" spans="1:2">
      <c r="A1750" s="5">
        <v>35350</v>
      </c>
      <c r="B1750" s="2">
        <v>0</v>
      </c>
    </row>
    <row r="1751" spans="1:2">
      <c r="A1751" s="5">
        <v>35351</v>
      </c>
      <c r="B1751" s="2">
        <v>0</v>
      </c>
    </row>
    <row r="1752" spans="1:2">
      <c r="A1752" s="5">
        <v>35352</v>
      </c>
      <c r="B1752" s="2">
        <v>0</v>
      </c>
    </row>
    <row r="1753" spans="1:2">
      <c r="A1753" s="5">
        <v>35353</v>
      </c>
      <c r="B1753" s="2">
        <v>0</v>
      </c>
    </row>
    <row r="1754" spans="1:2">
      <c r="A1754" s="5">
        <v>35354</v>
      </c>
      <c r="B1754" s="2">
        <v>0</v>
      </c>
    </row>
    <row r="1755" spans="1:2">
      <c r="A1755" s="5">
        <v>35355</v>
      </c>
      <c r="B1755" s="2">
        <v>0</v>
      </c>
    </row>
    <row r="1756" spans="1:2">
      <c r="A1756" s="5">
        <v>35356</v>
      </c>
      <c r="B1756" s="2">
        <v>0</v>
      </c>
    </row>
    <row r="1757" spans="1:2">
      <c r="A1757" s="5">
        <v>35357</v>
      </c>
      <c r="B1757" s="2">
        <v>0</v>
      </c>
    </row>
    <row r="1758" spans="1:2">
      <c r="A1758" s="5">
        <v>35358</v>
      </c>
      <c r="B1758" s="2">
        <v>0</v>
      </c>
    </row>
    <row r="1759" spans="1:2">
      <c r="A1759" s="5">
        <v>35359</v>
      </c>
      <c r="B1759" s="2">
        <v>0</v>
      </c>
    </row>
    <row r="1760" spans="1:2">
      <c r="A1760" s="5">
        <v>35360</v>
      </c>
      <c r="B1760" s="2">
        <v>0</v>
      </c>
    </row>
    <row r="1761" spans="1:2">
      <c r="A1761" s="5">
        <v>35361</v>
      </c>
      <c r="B1761" s="2">
        <v>0</v>
      </c>
    </row>
    <row r="1762" spans="1:2">
      <c r="A1762" s="5">
        <v>35362</v>
      </c>
      <c r="B1762" s="2">
        <v>0</v>
      </c>
    </row>
    <row r="1763" spans="1:2">
      <c r="A1763" s="5">
        <v>35363</v>
      </c>
      <c r="B1763" s="2">
        <v>9</v>
      </c>
    </row>
    <row r="1764" spans="1:2">
      <c r="A1764" s="5">
        <v>35364</v>
      </c>
      <c r="B1764" s="2">
        <v>10</v>
      </c>
    </row>
    <row r="1765" spans="1:2">
      <c r="A1765" s="5">
        <v>35365</v>
      </c>
      <c r="B1765" s="2">
        <v>9</v>
      </c>
    </row>
    <row r="1766" spans="1:2">
      <c r="A1766" s="5">
        <v>35366</v>
      </c>
      <c r="B1766" s="2">
        <v>0</v>
      </c>
    </row>
    <row r="1767" spans="1:2">
      <c r="A1767" s="5">
        <v>35367</v>
      </c>
      <c r="B1767" s="2">
        <v>0</v>
      </c>
    </row>
    <row r="1768" spans="1:2">
      <c r="A1768" s="5">
        <v>35368</v>
      </c>
      <c r="B1768" s="2">
        <v>0</v>
      </c>
    </row>
    <row r="1769" spans="1:2">
      <c r="A1769" s="5">
        <v>35369</v>
      </c>
      <c r="B1769" s="2">
        <v>0</v>
      </c>
    </row>
    <row r="1770" spans="1:2">
      <c r="A1770" s="5">
        <v>35704</v>
      </c>
      <c r="B1770" s="2">
        <v>25</v>
      </c>
    </row>
    <row r="1771" spans="1:2">
      <c r="A1771" s="5">
        <v>35705</v>
      </c>
      <c r="B1771" s="2">
        <v>21</v>
      </c>
    </row>
    <row r="1772" spans="1:2">
      <c r="A1772" s="5">
        <v>35706</v>
      </c>
      <c r="B1772" s="2">
        <v>21</v>
      </c>
    </row>
    <row r="1773" spans="1:2">
      <c r="A1773" s="5">
        <v>35707</v>
      </c>
      <c r="B1773" s="2">
        <v>21</v>
      </c>
    </row>
    <row r="1774" spans="1:2">
      <c r="A1774" s="5">
        <v>35708</v>
      </c>
      <c r="B1774" s="2">
        <v>21</v>
      </c>
    </row>
    <row r="1775" spans="1:2">
      <c r="A1775" s="5">
        <v>35709</v>
      </c>
      <c r="B1775" s="2">
        <v>18</v>
      </c>
    </row>
    <row r="1776" spans="1:2">
      <c r="A1776" s="5">
        <v>35710</v>
      </c>
      <c r="B1776" s="2">
        <v>17</v>
      </c>
    </row>
    <row r="1777" spans="1:2">
      <c r="A1777" s="5">
        <v>35711</v>
      </c>
      <c r="B1777" s="2">
        <v>16</v>
      </c>
    </row>
    <row r="1778" spans="1:2">
      <c r="A1778" s="5">
        <v>35712</v>
      </c>
      <c r="B1778" s="2">
        <v>20</v>
      </c>
    </row>
    <row r="1779" spans="1:2">
      <c r="A1779" s="5">
        <v>35713</v>
      </c>
      <c r="B1779" s="2">
        <v>22</v>
      </c>
    </row>
    <row r="1780" spans="1:2">
      <c r="A1780" s="5">
        <v>35714</v>
      </c>
      <c r="B1780" s="2">
        <v>24</v>
      </c>
    </row>
    <row r="1781" spans="1:2">
      <c r="A1781" s="5">
        <v>35715</v>
      </c>
      <c r="B1781" s="2">
        <v>25</v>
      </c>
    </row>
    <row r="1782" spans="1:2">
      <c r="A1782" s="5">
        <v>35716</v>
      </c>
      <c r="B1782" s="2">
        <v>29</v>
      </c>
    </row>
    <row r="1783" spans="1:2">
      <c r="A1783" s="5">
        <v>35717</v>
      </c>
      <c r="B1783" s="2">
        <v>28</v>
      </c>
    </row>
    <row r="1784" spans="1:2">
      <c r="A1784" s="5">
        <v>35718</v>
      </c>
      <c r="B1784" s="2">
        <v>28</v>
      </c>
    </row>
    <row r="1785" spans="1:2">
      <c r="A1785" s="5">
        <v>35719</v>
      </c>
      <c r="B1785" s="2">
        <v>34</v>
      </c>
    </row>
    <row r="1786" spans="1:2">
      <c r="A1786" s="5">
        <v>35720</v>
      </c>
      <c r="B1786" s="2">
        <v>40</v>
      </c>
    </row>
    <row r="1787" spans="1:2">
      <c r="A1787" s="5">
        <v>35721</v>
      </c>
      <c r="B1787" s="2">
        <v>35</v>
      </c>
    </row>
    <row r="1788" spans="1:2">
      <c r="A1788" s="5">
        <v>35722</v>
      </c>
      <c r="B1788" s="2">
        <v>25</v>
      </c>
    </row>
    <row r="1789" spans="1:2">
      <c r="A1789" s="5">
        <v>35723</v>
      </c>
      <c r="B1789" s="2">
        <v>21</v>
      </c>
    </row>
    <row r="1790" spans="1:2">
      <c r="A1790" s="5">
        <v>35724</v>
      </c>
      <c r="B1790" s="2">
        <v>20</v>
      </c>
    </row>
    <row r="1791" spans="1:2">
      <c r="A1791" s="5">
        <v>35725</v>
      </c>
      <c r="B1791" s="2">
        <v>9</v>
      </c>
    </row>
    <row r="1792" spans="1:2">
      <c r="A1792" s="5">
        <v>35726</v>
      </c>
      <c r="B1792" s="2">
        <v>0</v>
      </c>
    </row>
    <row r="1793" spans="1:2">
      <c r="A1793" s="5">
        <v>35727</v>
      </c>
      <c r="B1793" s="2">
        <v>10</v>
      </c>
    </row>
    <row r="1794" spans="1:2">
      <c r="A1794" s="5">
        <v>35728</v>
      </c>
      <c r="B1794" s="2">
        <v>11</v>
      </c>
    </row>
    <row r="1795" spans="1:2">
      <c r="A1795" s="5">
        <v>35729</v>
      </c>
      <c r="B1795" s="2">
        <v>11</v>
      </c>
    </row>
    <row r="1796" spans="1:2">
      <c r="A1796" s="5">
        <v>35730</v>
      </c>
      <c r="B1796" s="2">
        <v>23</v>
      </c>
    </row>
    <row r="1797" spans="1:2">
      <c r="A1797" s="5">
        <v>35731</v>
      </c>
      <c r="B1797" s="2">
        <v>33</v>
      </c>
    </row>
    <row r="1798" spans="1:2">
      <c r="A1798" s="5">
        <v>35732</v>
      </c>
      <c r="B1798" s="2">
        <v>30</v>
      </c>
    </row>
    <row r="1799" spans="1:2">
      <c r="A1799" s="5">
        <v>35733</v>
      </c>
      <c r="B1799" s="2">
        <v>38</v>
      </c>
    </row>
    <row r="1800" spans="1:2">
      <c r="A1800" s="5">
        <v>35734</v>
      </c>
      <c r="B1800" s="2">
        <v>35</v>
      </c>
    </row>
    <row r="1801" spans="1:2">
      <c r="A1801" s="5">
        <v>36069</v>
      </c>
      <c r="B1801" s="2">
        <v>30</v>
      </c>
    </row>
    <row r="1802" spans="1:2">
      <c r="A1802" s="5">
        <v>36070</v>
      </c>
      <c r="B1802" s="2">
        <v>32</v>
      </c>
    </row>
    <row r="1803" spans="1:2">
      <c r="A1803" s="5">
        <v>36071</v>
      </c>
      <c r="B1803" s="2">
        <v>25</v>
      </c>
    </row>
    <row r="1804" spans="1:2">
      <c r="A1804" s="5">
        <v>36072</v>
      </c>
      <c r="B1804" s="2">
        <v>19</v>
      </c>
    </row>
    <row r="1805" spans="1:2">
      <c r="A1805" s="5">
        <v>36073</v>
      </c>
      <c r="B1805" s="2">
        <v>30</v>
      </c>
    </row>
    <row r="1806" spans="1:2">
      <c r="A1806" s="5">
        <v>36074</v>
      </c>
      <c r="B1806" s="2">
        <v>54</v>
      </c>
    </row>
    <row r="1807" spans="1:2">
      <c r="A1807" s="5">
        <v>36075</v>
      </c>
      <c r="B1807" s="2">
        <v>66</v>
      </c>
    </row>
    <row r="1808" spans="1:2">
      <c r="A1808" s="5">
        <v>36076</v>
      </c>
      <c r="B1808" s="2">
        <v>92</v>
      </c>
    </row>
    <row r="1809" spans="1:2">
      <c r="A1809" s="5">
        <v>36077</v>
      </c>
      <c r="B1809" s="2">
        <v>84</v>
      </c>
    </row>
    <row r="1810" spans="1:2">
      <c r="A1810" s="5">
        <v>36078</v>
      </c>
      <c r="B1810" s="2">
        <v>60</v>
      </c>
    </row>
    <row r="1811" spans="1:2">
      <c r="A1811" s="5">
        <v>36079</v>
      </c>
      <c r="B1811" s="2">
        <v>51</v>
      </c>
    </row>
    <row r="1812" spans="1:2">
      <c r="A1812" s="5">
        <v>36080</v>
      </c>
      <c r="B1812" s="2">
        <v>42</v>
      </c>
    </row>
    <row r="1813" spans="1:2">
      <c r="A1813" s="5">
        <v>36081</v>
      </c>
      <c r="B1813" s="2">
        <v>48</v>
      </c>
    </row>
    <row r="1814" spans="1:2">
      <c r="A1814" s="5">
        <v>36082</v>
      </c>
      <c r="B1814" s="2">
        <v>66</v>
      </c>
    </row>
    <row r="1815" spans="1:2">
      <c r="A1815" s="5">
        <v>36083</v>
      </c>
      <c r="B1815" s="2">
        <v>84</v>
      </c>
    </row>
    <row r="1816" spans="1:2">
      <c r="A1816" s="5">
        <v>36084</v>
      </c>
      <c r="B1816" s="2">
        <v>93</v>
      </c>
    </row>
    <row r="1817" spans="1:2">
      <c r="A1817" s="5">
        <v>36085</v>
      </c>
      <c r="B1817" s="2">
        <v>98</v>
      </c>
    </row>
    <row r="1818" spans="1:2">
      <c r="A1818" s="5">
        <v>36086</v>
      </c>
      <c r="B1818" s="2">
        <v>105</v>
      </c>
    </row>
    <row r="1819" spans="1:2">
      <c r="A1819" s="5">
        <v>36087</v>
      </c>
      <c r="B1819" s="2">
        <v>96</v>
      </c>
    </row>
    <row r="1820" spans="1:2">
      <c r="A1820" s="5">
        <v>36088</v>
      </c>
      <c r="B1820" s="2">
        <v>81</v>
      </c>
    </row>
    <row r="1821" spans="1:2">
      <c r="A1821" s="5">
        <v>36089</v>
      </c>
      <c r="B1821" s="2">
        <v>63</v>
      </c>
    </row>
    <row r="1822" spans="1:2">
      <c r="A1822" s="5">
        <v>36090</v>
      </c>
      <c r="B1822" s="2">
        <v>49</v>
      </c>
    </row>
    <row r="1823" spans="1:2">
      <c r="A1823" s="5">
        <v>36091</v>
      </c>
      <c r="B1823" s="2">
        <v>50</v>
      </c>
    </row>
    <row r="1824" spans="1:2">
      <c r="A1824" s="5">
        <v>36092</v>
      </c>
      <c r="B1824" s="2">
        <v>39</v>
      </c>
    </row>
    <row r="1825" spans="1:2">
      <c r="A1825" s="5">
        <v>36093</v>
      </c>
      <c r="B1825" s="2">
        <v>31</v>
      </c>
    </row>
    <row r="1826" spans="1:2">
      <c r="A1826" s="5">
        <v>36094</v>
      </c>
      <c r="B1826" s="2">
        <v>32</v>
      </c>
    </row>
    <row r="1827" spans="1:2">
      <c r="A1827" s="5">
        <v>36095</v>
      </c>
      <c r="B1827" s="2">
        <v>18</v>
      </c>
    </row>
    <row r="1828" spans="1:2">
      <c r="A1828" s="5">
        <v>36096</v>
      </c>
      <c r="B1828" s="2">
        <v>23</v>
      </c>
    </row>
    <row r="1829" spans="1:2">
      <c r="A1829" s="5">
        <v>36097</v>
      </c>
      <c r="B1829" s="2">
        <v>54</v>
      </c>
    </row>
    <row r="1830" spans="1:2">
      <c r="A1830" s="5">
        <v>36098</v>
      </c>
      <c r="B1830" s="2">
        <v>54</v>
      </c>
    </row>
    <row r="1831" spans="1:2">
      <c r="A1831" s="5">
        <v>36099</v>
      </c>
      <c r="B1831" s="2">
        <v>52</v>
      </c>
    </row>
    <row r="1832" spans="1:2">
      <c r="A1832" s="5">
        <v>36434</v>
      </c>
      <c r="B1832" s="2">
        <v>50</v>
      </c>
    </row>
    <row r="1833" spans="1:2">
      <c r="A1833" s="5">
        <v>36435</v>
      </c>
      <c r="B1833" s="2">
        <v>64</v>
      </c>
    </row>
    <row r="1834" spans="1:2">
      <c r="A1834" s="5">
        <v>36436</v>
      </c>
      <c r="B1834" s="2">
        <v>68</v>
      </c>
    </row>
    <row r="1835" spans="1:2">
      <c r="A1835" s="5">
        <v>36437</v>
      </c>
      <c r="B1835" s="2">
        <v>77</v>
      </c>
    </row>
    <row r="1836" spans="1:2">
      <c r="A1836" s="5">
        <v>36438</v>
      </c>
      <c r="B1836" s="2">
        <v>124</v>
      </c>
    </row>
    <row r="1837" spans="1:2">
      <c r="A1837" s="5">
        <v>36439</v>
      </c>
      <c r="B1837" s="2">
        <v>136</v>
      </c>
    </row>
    <row r="1838" spans="1:2">
      <c r="A1838" s="5">
        <v>36440</v>
      </c>
      <c r="B1838" s="2">
        <v>138</v>
      </c>
    </row>
    <row r="1839" spans="1:2">
      <c r="A1839" s="5">
        <v>36441</v>
      </c>
      <c r="B1839" s="2">
        <v>113</v>
      </c>
    </row>
    <row r="1840" spans="1:2">
      <c r="A1840" s="5">
        <v>36442</v>
      </c>
      <c r="B1840" s="2">
        <v>131</v>
      </c>
    </row>
    <row r="1841" spans="1:2">
      <c r="A1841" s="5">
        <v>36443</v>
      </c>
      <c r="B1841" s="2">
        <v>130</v>
      </c>
    </row>
    <row r="1842" spans="1:2">
      <c r="A1842" s="5">
        <v>36444</v>
      </c>
      <c r="B1842" s="2">
        <v>126</v>
      </c>
    </row>
    <row r="1843" spans="1:2">
      <c r="A1843" s="5">
        <v>36445</v>
      </c>
      <c r="B1843" s="2">
        <v>145</v>
      </c>
    </row>
    <row r="1844" spans="1:2">
      <c r="A1844" s="5">
        <v>36446</v>
      </c>
      <c r="B1844" s="2">
        <v>157</v>
      </c>
    </row>
    <row r="1845" spans="1:2">
      <c r="A1845" s="5">
        <v>36447</v>
      </c>
      <c r="B1845" s="2">
        <v>151</v>
      </c>
    </row>
    <row r="1846" spans="1:2">
      <c r="A1846" s="5">
        <v>36448</v>
      </c>
      <c r="B1846" s="2">
        <v>115</v>
      </c>
    </row>
    <row r="1847" spans="1:2">
      <c r="A1847" s="5">
        <v>36449</v>
      </c>
      <c r="B1847" s="2">
        <v>122</v>
      </c>
    </row>
    <row r="1848" spans="1:2">
      <c r="A1848" s="5">
        <v>36450</v>
      </c>
      <c r="B1848" s="2">
        <v>125</v>
      </c>
    </row>
    <row r="1849" spans="1:2">
      <c r="A1849" s="5">
        <v>36451</v>
      </c>
      <c r="B1849" s="2">
        <v>114</v>
      </c>
    </row>
    <row r="1850" spans="1:2">
      <c r="A1850" s="5">
        <v>36452</v>
      </c>
      <c r="B1850" s="2">
        <v>109</v>
      </c>
    </row>
    <row r="1851" spans="1:2">
      <c r="A1851" s="5">
        <v>36453</v>
      </c>
      <c r="B1851" s="2">
        <v>113</v>
      </c>
    </row>
    <row r="1852" spans="1:2">
      <c r="A1852" s="5">
        <v>36454</v>
      </c>
      <c r="B1852" s="2">
        <v>97</v>
      </c>
    </row>
    <row r="1853" spans="1:2">
      <c r="A1853" s="5">
        <v>36455</v>
      </c>
      <c r="B1853" s="2">
        <v>86</v>
      </c>
    </row>
    <row r="1854" spans="1:2">
      <c r="A1854" s="5">
        <v>36456</v>
      </c>
      <c r="B1854" s="2">
        <v>79</v>
      </c>
    </row>
    <row r="1855" spans="1:2">
      <c r="A1855" s="5">
        <v>36457</v>
      </c>
      <c r="B1855" s="2">
        <v>90</v>
      </c>
    </row>
    <row r="1856" spans="1:2">
      <c r="A1856" s="5">
        <v>36458</v>
      </c>
      <c r="B1856" s="2">
        <v>120</v>
      </c>
    </row>
    <row r="1857" spans="1:2">
      <c r="A1857" s="5">
        <v>36459</v>
      </c>
      <c r="B1857" s="2">
        <v>143</v>
      </c>
    </row>
    <row r="1858" spans="1:2">
      <c r="A1858" s="5">
        <v>36460</v>
      </c>
      <c r="B1858" s="2">
        <v>140</v>
      </c>
    </row>
    <row r="1859" spans="1:2">
      <c r="A1859" s="5">
        <v>36461</v>
      </c>
      <c r="B1859" s="2">
        <v>135</v>
      </c>
    </row>
    <row r="1860" spans="1:2">
      <c r="A1860" s="5">
        <v>36462</v>
      </c>
      <c r="B1860" s="2">
        <v>137</v>
      </c>
    </row>
    <row r="1861" spans="1:2">
      <c r="A1861" s="5">
        <v>36463</v>
      </c>
      <c r="B1861" s="2">
        <v>155</v>
      </c>
    </row>
    <row r="1862" spans="1:2">
      <c r="A1862" s="5">
        <v>36464</v>
      </c>
      <c r="B1862" s="2">
        <v>129</v>
      </c>
    </row>
    <row r="1863" spans="1:2">
      <c r="A1863" s="5">
        <v>36800</v>
      </c>
      <c r="B1863" s="2">
        <v>115</v>
      </c>
    </row>
    <row r="1864" spans="1:2">
      <c r="A1864" s="5">
        <v>36801</v>
      </c>
      <c r="B1864" s="2">
        <v>164</v>
      </c>
    </row>
    <row r="1865" spans="1:2">
      <c r="A1865" s="5">
        <v>36802</v>
      </c>
      <c r="B1865" s="2">
        <v>153</v>
      </c>
    </row>
    <row r="1866" spans="1:2">
      <c r="A1866" s="5">
        <v>36803</v>
      </c>
      <c r="B1866" s="2">
        <v>150</v>
      </c>
    </row>
    <row r="1867" spans="1:2">
      <c r="A1867" s="5">
        <v>36804</v>
      </c>
      <c r="B1867" s="2">
        <v>128</v>
      </c>
    </row>
    <row r="1868" spans="1:2">
      <c r="A1868" s="5">
        <v>36805</v>
      </c>
      <c r="B1868" s="2">
        <v>97</v>
      </c>
    </row>
    <row r="1869" spans="1:2">
      <c r="A1869" s="5">
        <v>36806</v>
      </c>
      <c r="B1869" s="2">
        <v>66</v>
      </c>
    </row>
    <row r="1870" spans="1:2">
      <c r="A1870" s="5">
        <v>36807</v>
      </c>
      <c r="B1870" s="2">
        <v>72</v>
      </c>
    </row>
    <row r="1871" spans="1:2">
      <c r="A1871" s="5">
        <v>36808</v>
      </c>
      <c r="B1871" s="2">
        <v>71</v>
      </c>
    </row>
    <row r="1872" spans="1:2">
      <c r="A1872" s="5">
        <v>36809</v>
      </c>
      <c r="B1872" s="2">
        <v>57</v>
      </c>
    </row>
    <row r="1873" spans="1:2">
      <c r="A1873" s="5">
        <v>36810</v>
      </c>
      <c r="B1873" s="2">
        <v>82</v>
      </c>
    </row>
    <row r="1874" spans="1:2">
      <c r="A1874" s="5">
        <v>36811</v>
      </c>
      <c r="B1874" s="2">
        <v>122</v>
      </c>
    </row>
    <row r="1875" spans="1:2">
      <c r="A1875" s="5">
        <v>36812</v>
      </c>
      <c r="B1875" s="2">
        <v>121</v>
      </c>
    </row>
    <row r="1876" spans="1:2">
      <c r="A1876" s="5">
        <v>36813</v>
      </c>
      <c r="B1876" s="2">
        <v>104</v>
      </c>
    </row>
    <row r="1877" spans="1:2">
      <c r="A1877" s="5">
        <v>36814</v>
      </c>
      <c r="B1877" s="2">
        <v>83</v>
      </c>
    </row>
    <row r="1878" spans="1:2">
      <c r="A1878" s="5">
        <v>36815</v>
      </c>
      <c r="B1878" s="2">
        <v>92</v>
      </c>
    </row>
    <row r="1879" spans="1:2">
      <c r="A1879" s="5">
        <v>36816</v>
      </c>
      <c r="B1879" s="2">
        <v>97</v>
      </c>
    </row>
    <row r="1880" spans="1:2">
      <c r="A1880" s="5">
        <v>36817</v>
      </c>
      <c r="B1880" s="2">
        <v>95</v>
      </c>
    </row>
    <row r="1881" spans="1:2">
      <c r="A1881" s="5">
        <v>36818</v>
      </c>
      <c r="B1881" s="2">
        <v>90</v>
      </c>
    </row>
    <row r="1882" spans="1:2">
      <c r="A1882" s="5">
        <v>36819</v>
      </c>
      <c r="B1882" s="2">
        <v>94</v>
      </c>
    </row>
    <row r="1883" spans="1:2">
      <c r="A1883" s="5">
        <v>36820</v>
      </c>
      <c r="B1883" s="2">
        <v>97</v>
      </c>
    </row>
    <row r="1884" spans="1:2">
      <c r="A1884" s="5">
        <v>36821</v>
      </c>
      <c r="B1884" s="2">
        <v>89</v>
      </c>
    </row>
    <row r="1885" spans="1:2">
      <c r="A1885" s="5">
        <v>36822</v>
      </c>
      <c r="B1885" s="2">
        <v>85</v>
      </c>
    </row>
    <row r="1886" spans="1:2">
      <c r="A1886" s="5">
        <v>36823</v>
      </c>
      <c r="B1886" s="2">
        <v>82</v>
      </c>
    </row>
    <row r="1887" spans="1:2">
      <c r="A1887" s="5">
        <v>36824</v>
      </c>
      <c r="B1887" s="2">
        <v>88</v>
      </c>
    </row>
    <row r="1888" spans="1:2">
      <c r="A1888" s="5">
        <v>36825</v>
      </c>
      <c r="B1888" s="2">
        <v>73</v>
      </c>
    </row>
    <row r="1889" spans="1:2">
      <c r="A1889" s="5">
        <v>36826</v>
      </c>
      <c r="B1889" s="2">
        <v>80</v>
      </c>
    </row>
    <row r="1890" spans="1:2">
      <c r="A1890" s="5">
        <v>36827</v>
      </c>
      <c r="B1890" s="2">
        <v>106</v>
      </c>
    </row>
    <row r="1891" spans="1:2">
      <c r="A1891" s="5">
        <v>36828</v>
      </c>
      <c r="B1891" s="2">
        <v>113</v>
      </c>
    </row>
    <row r="1892" spans="1:2">
      <c r="A1892" s="5">
        <v>36829</v>
      </c>
      <c r="B1892" s="2">
        <v>108</v>
      </c>
    </row>
    <row r="1893" spans="1:2">
      <c r="A1893" s="5">
        <v>36830</v>
      </c>
      <c r="B1893" s="2">
        <v>111</v>
      </c>
    </row>
    <row r="1894" spans="1:2">
      <c r="A1894" s="5">
        <v>37165</v>
      </c>
      <c r="B1894" s="2">
        <v>168</v>
      </c>
    </row>
    <row r="1895" spans="1:2">
      <c r="A1895" s="5">
        <v>37166</v>
      </c>
      <c r="B1895" s="2">
        <v>144</v>
      </c>
    </row>
    <row r="1896" spans="1:2">
      <c r="A1896" s="5">
        <v>37167</v>
      </c>
      <c r="B1896" s="2">
        <v>135</v>
      </c>
    </row>
    <row r="1897" spans="1:2">
      <c r="A1897" s="5">
        <v>37168</v>
      </c>
      <c r="B1897" s="2">
        <v>132</v>
      </c>
    </row>
    <row r="1898" spans="1:2">
      <c r="A1898" s="5">
        <v>37169</v>
      </c>
      <c r="B1898" s="2">
        <v>114</v>
      </c>
    </row>
    <row r="1899" spans="1:2">
      <c r="A1899" s="5">
        <v>37170</v>
      </c>
      <c r="B1899" s="2">
        <v>104</v>
      </c>
    </row>
    <row r="1900" spans="1:2">
      <c r="A1900" s="5">
        <v>37171</v>
      </c>
      <c r="B1900" s="2">
        <v>103</v>
      </c>
    </row>
    <row r="1901" spans="1:2">
      <c r="A1901" s="5">
        <v>37172</v>
      </c>
      <c r="B1901" s="2">
        <v>77</v>
      </c>
    </row>
    <row r="1902" spans="1:2">
      <c r="A1902" s="5">
        <v>37173</v>
      </c>
      <c r="B1902" s="2">
        <v>79</v>
      </c>
    </row>
    <row r="1903" spans="1:2">
      <c r="A1903" s="5">
        <v>37174</v>
      </c>
      <c r="B1903" s="2">
        <v>98</v>
      </c>
    </row>
    <row r="1904" spans="1:2">
      <c r="A1904" s="5">
        <v>37175</v>
      </c>
      <c r="B1904" s="2">
        <v>113</v>
      </c>
    </row>
    <row r="1905" spans="1:2">
      <c r="A1905" s="5">
        <v>37176</v>
      </c>
      <c r="B1905" s="2">
        <v>127</v>
      </c>
    </row>
    <row r="1906" spans="1:2">
      <c r="A1906" s="5">
        <v>37177</v>
      </c>
      <c r="B1906" s="2">
        <v>108</v>
      </c>
    </row>
    <row r="1907" spans="1:2">
      <c r="A1907" s="5">
        <v>37178</v>
      </c>
      <c r="B1907" s="2">
        <v>115</v>
      </c>
    </row>
    <row r="1908" spans="1:2">
      <c r="A1908" s="5">
        <v>37179</v>
      </c>
      <c r="B1908" s="2">
        <v>123</v>
      </c>
    </row>
    <row r="1909" spans="1:2">
      <c r="A1909" s="5">
        <v>37180</v>
      </c>
      <c r="B1909" s="2">
        <v>121</v>
      </c>
    </row>
    <row r="1910" spans="1:2">
      <c r="A1910" s="5">
        <v>37181</v>
      </c>
      <c r="B1910" s="2">
        <v>126</v>
      </c>
    </row>
    <row r="1911" spans="1:2">
      <c r="A1911" s="5">
        <v>37182</v>
      </c>
      <c r="B1911" s="2">
        <v>131</v>
      </c>
    </row>
    <row r="1912" spans="1:2">
      <c r="A1912" s="5">
        <v>37183</v>
      </c>
      <c r="B1912" s="2">
        <v>143</v>
      </c>
    </row>
    <row r="1913" spans="1:2">
      <c r="A1913" s="5">
        <v>37184</v>
      </c>
      <c r="B1913" s="2">
        <v>160</v>
      </c>
    </row>
    <row r="1914" spans="1:2">
      <c r="A1914" s="5">
        <v>37185</v>
      </c>
      <c r="B1914" s="2">
        <v>154</v>
      </c>
    </row>
    <row r="1915" spans="1:2">
      <c r="A1915" s="5">
        <v>37186</v>
      </c>
      <c r="B1915" s="2">
        <v>135</v>
      </c>
    </row>
    <row r="1916" spans="1:2">
      <c r="A1916" s="5">
        <v>37187</v>
      </c>
      <c r="B1916" s="2">
        <v>143</v>
      </c>
    </row>
    <row r="1917" spans="1:2">
      <c r="A1917" s="5">
        <v>37188</v>
      </c>
      <c r="B1917" s="2">
        <v>135</v>
      </c>
    </row>
    <row r="1918" spans="1:2">
      <c r="A1918" s="5">
        <v>37189</v>
      </c>
      <c r="B1918" s="2">
        <v>151</v>
      </c>
    </row>
    <row r="1919" spans="1:2">
      <c r="A1919" s="5">
        <v>37190</v>
      </c>
      <c r="B1919" s="2">
        <v>154</v>
      </c>
    </row>
    <row r="1920" spans="1:2">
      <c r="A1920" s="5">
        <v>37191</v>
      </c>
      <c r="B1920" s="2">
        <v>143</v>
      </c>
    </row>
    <row r="1921" spans="1:2">
      <c r="A1921" s="5">
        <v>37192</v>
      </c>
      <c r="B1921" s="2">
        <v>139</v>
      </c>
    </row>
    <row r="1922" spans="1:2">
      <c r="A1922" s="5">
        <v>37193</v>
      </c>
      <c r="B1922" s="2">
        <v>120</v>
      </c>
    </row>
    <row r="1923" spans="1:2">
      <c r="A1923" s="5">
        <v>37194</v>
      </c>
      <c r="B1923" s="2">
        <v>103</v>
      </c>
    </row>
    <row r="1924" spans="1:2">
      <c r="A1924" s="5">
        <v>37195</v>
      </c>
      <c r="B1924" s="2">
        <v>93</v>
      </c>
    </row>
    <row r="1925" spans="1:2">
      <c r="A1925" s="5">
        <v>37530</v>
      </c>
      <c r="B1925" s="2">
        <v>58</v>
      </c>
    </row>
    <row r="1926" spans="1:2">
      <c r="A1926" s="5">
        <v>37531</v>
      </c>
      <c r="B1926" s="2">
        <v>70</v>
      </c>
    </row>
    <row r="1927" spans="1:2">
      <c r="A1927" s="5">
        <v>37532</v>
      </c>
      <c r="B1927" s="2">
        <v>67</v>
      </c>
    </row>
    <row r="1928" spans="1:2">
      <c r="A1928" s="5">
        <v>37533</v>
      </c>
      <c r="B1928" s="2">
        <v>60</v>
      </c>
    </row>
    <row r="1929" spans="1:2">
      <c r="A1929" s="5">
        <v>37534</v>
      </c>
      <c r="B1929" s="2">
        <v>76</v>
      </c>
    </row>
    <row r="1930" spans="1:2">
      <c r="A1930" s="5">
        <v>37535</v>
      </c>
      <c r="B1930" s="2">
        <v>81</v>
      </c>
    </row>
    <row r="1931" spans="1:2">
      <c r="A1931" s="5">
        <v>37536</v>
      </c>
      <c r="B1931" s="2">
        <v>79</v>
      </c>
    </row>
    <row r="1932" spans="1:2">
      <c r="A1932" s="5">
        <v>37537</v>
      </c>
      <c r="B1932" s="2">
        <v>101</v>
      </c>
    </row>
    <row r="1933" spans="1:2">
      <c r="A1933" s="5">
        <v>37538</v>
      </c>
      <c r="B1933" s="2">
        <v>106</v>
      </c>
    </row>
    <row r="1934" spans="1:2">
      <c r="A1934" s="5">
        <v>37539</v>
      </c>
      <c r="B1934" s="2">
        <v>129</v>
      </c>
    </row>
    <row r="1935" spans="1:2">
      <c r="A1935" s="5">
        <v>37540</v>
      </c>
      <c r="B1935" s="2">
        <v>121</v>
      </c>
    </row>
    <row r="1936" spans="1:2">
      <c r="A1936" s="5">
        <v>37541</v>
      </c>
      <c r="B1936" s="2">
        <v>122</v>
      </c>
    </row>
    <row r="1937" spans="1:2">
      <c r="A1937" s="5">
        <v>37542</v>
      </c>
      <c r="B1937" s="2">
        <v>119</v>
      </c>
    </row>
    <row r="1938" spans="1:2">
      <c r="A1938" s="5">
        <v>37543</v>
      </c>
      <c r="B1938" s="2">
        <v>114</v>
      </c>
    </row>
    <row r="1939" spans="1:2">
      <c r="A1939" s="5">
        <v>37544</v>
      </c>
      <c r="B1939" s="2">
        <v>116</v>
      </c>
    </row>
    <row r="1940" spans="1:2">
      <c r="A1940" s="5">
        <v>37545</v>
      </c>
      <c r="B1940" s="2">
        <v>128</v>
      </c>
    </row>
    <row r="1941" spans="1:2">
      <c r="A1941" s="5">
        <v>37546</v>
      </c>
      <c r="B1941" s="2">
        <v>110</v>
      </c>
    </row>
    <row r="1942" spans="1:2">
      <c r="A1942" s="5">
        <v>37547</v>
      </c>
      <c r="B1942" s="2">
        <v>118</v>
      </c>
    </row>
    <row r="1943" spans="1:2">
      <c r="A1943" s="5">
        <v>37548</v>
      </c>
      <c r="B1943" s="2">
        <v>120</v>
      </c>
    </row>
    <row r="1944" spans="1:2">
      <c r="A1944" s="5">
        <v>37549</v>
      </c>
      <c r="B1944" s="2">
        <v>122</v>
      </c>
    </row>
    <row r="1945" spans="1:2">
      <c r="A1945" s="5">
        <v>37550</v>
      </c>
      <c r="B1945" s="2">
        <v>93</v>
      </c>
    </row>
    <row r="1946" spans="1:2">
      <c r="A1946" s="5">
        <v>37551</v>
      </c>
      <c r="B1946" s="2">
        <v>88</v>
      </c>
    </row>
    <row r="1947" spans="1:2">
      <c r="A1947" s="5">
        <v>37552</v>
      </c>
      <c r="B1947" s="2">
        <v>77</v>
      </c>
    </row>
    <row r="1948" spans="1:2">
      <c r="A1948" s="5">
        <v>37553</v>
      </c>
      <c r="B1948" s="2">
        <v>73</v>
      </c>
    </row>
    <row r="1949" spans="1:2">
      <c r="A1949" s="5">
        <v>37554</v>
      </c>
      <c r="B1949" s="2">
        <v>77</v>
      </c>
    </row>
    <row r="1950" spans="1:2">
      <c r="A1950" s="5">
        <v>37555</v>
      </c>
      <c r="B1950" s="2">
        <v>81</v>
      </c>
    </row>
    <row r="1951" spans="1:2">
      <c r="A1951" s="5">
        <v>37556</v>
      </c>
      <c r="B1951" s="2">
        <v>84</v>
      </c>
    </row>
    <row r="1952" spans="1:2">
      <c r="A1952" s="5">
        <v>37557</v>
      </c>
      <c r="B1952" s="2">
        <v>87</v>
      </c>
    </row>
    <row r="1953" spans="1:2">
      <c r="A1953" s="5">
        <v>37558</v>
      </c>
      <c r="B1953" s="2">
        <v>114</v>
      </c>
    </row>
    <row r="1954" spans="1:2">
      <c r="A1954" s="5">
        <v>37559</v>
      </c>
      <c r="B1954" s="2">
        <v>120</v>
      </c>
    </row>
    <row r="1955" spans="1:2">
      <c r="A1955" s="5">
        <v>37560</v>
      </c>
      <c r="B1955" s="2">
        <v>110</v>
      </c>
    </row>
    <row r="1956" spans="1:2">
      <c r="A1956" s="5">
        <v>37895</v>
      </c>
      <c r="B1956" s="2">
        <v>76</v>
      </c>
    </row>
    <row r="1957" spans="1:2">
      <c r="A1957" s="5">
        <v>37896</v>
      </c>
      <c r="B1957" s="2">
        <v>68</v>
      </c>
    </row>
    <row r="1958" spans="1:2">
      <c r="A1958" s="5">
        <v>37897</v>
      </c>
      <c r="B1958" s="2">
        <v>62</v>
      </c>
    </row>
    <row r="1959" spans="1:2">
      <c r="A1959" s="5">
        <v>37898</v>
      </c>
      <c r="B1959" s="2">
        <v>49</v>
      </c>
    </row>
    <row r="1960" spans="1:2">
      <c r="A1960" s="5">
        <v>37899</v>
      </c>
      <c r="B1960" s="2">
        <v>50</v>
      </c>
    </row>
    <row r="1961" spans="1:2">
      <c r="A1961" s="5">
        <v>37900</v>
      </c>
      <c r="B1961" s="2">
        <v>41</v>
      </c>
    </row>
    <row r="1962" spans="1:2">
      <c r="A1962" s="5">
        <v>37901</v>
      </c>
      <c r="B1962" s="2">
        <v>41</v>
      </c>
    </row>
    <row r="1963" spans="1:2">
      <c r="A1963" s="5">
        <v>37902</v>
      </c>
      <c r="B1963" s="2">
        <v>43</v>
      </c>
    </row>
    <row r="1964" spans="1:2">
      <c r="A1964" s="5">
        <v>37903</v>
      </c>
      <c r="B1964" s="2">
        <v>47</v>
      </c>
    </row>
    <row r="1965" spans="1:2">
      <c r="A1965" s="5">
        <v>37904</v>
      </c>
      <c r="B1965" s="2">
        <v>45</v>
      </c>
    </row>
    <row r="1966" spans="1:2">
      <c r="A1966" s="5">
        <v>37905</v>
      </c>
      <c r="B1966" s="2">
        <v>44</v>
      </c>
    </row>
    <row r="1967" spans="1:2">
      <c r="A1967" s="5">
        <v>37906</v>
      </c>
      <c r="B1967" s="2">
        <v>25</v>
      </c>
    </row>
    <row r="1968" spans="1:2">
      <c r="A1968" s="5">
        <v>37907</v>
      </c>
      <c r="B1968" s="2">
        <v>13</v>
      </c>
    </row>
    <row r="1969" spans="1:2">
      <c r="A1969" s="5">
        <v>37908</v>
      </c>
      <c r="B1969" s="2">
        <v>13</v>
      </c>
    </row>
    <row r="1970" spans="1:2">
      <c r="A1970" s="5">
        <v>37909</v>
      </c>
      <c r="B1970" s="2">
        <v>13</v>
      </c>
    </row>
    <row r="1971" spans="1:2">
      <c r="A1971" s="5">
        <v>37910</v>
      </c>
      <c r="B1971" s="2">
        <v>19</v>
      </c>
    </row>
    <row r="1972" spans="1:2">
      <c r="A1972" s="5">
        <v>37911</v>
      </c>
      <c r="B1972" s="2">
        <v>30</v>
      </c>
    </row>
    <row r="1973" spans="1:2">
      <c r="A1973" s="5">
        <v>37912</v>
      </c>
      <c r="B1973" s="2">
        <v>41</v>
      </c>
    </row>
    <row r="1974" spans="1:2">
      <c r="A1974" s="5">
        <v>37913</v>
      </c>
      <c r="B1974" s="2">
        <v>41</v>
      </c>
    </row>
    <row r="1975" spans="1:2">
      <c r="A1975" s="5">
        <v>37914</v>
      </c>
      <c r="B1975" s="2">
        <v>47</v>
      </c>
    </row>
    <row r="1976" spans="1:2">
      <c r="A1976" s="5">
        <v>37915</v>
      </c>
      <c r="B1976" s="2">
        <v>59</v>
      </c>
    </row>
    <row r="1977" spans="1:2">
      <c r="A1977" s="5">
        <v>37916</v>
      </c>
      <c r="B1977" s="2">
        <v>58</v>
      </c>
    </row>
    <row r="1978" spans="1:2">
      <c r="A1978" s="5">
        <v>37917</v>
      </c>
      <c r="B1978" s="2">
        <v>61</v>
      </c>
    </row>
    <row r="1979" spans="1:2">
      <c r="A1979" s="5">
        <v>37918</v>
      </c>
      <c r="B1979" s="2">
        <v>75</v>
      </c>
    </row>
    <row r="1980" spans="1:2">
      <c r="A1980" s="5">
        <v>37919</v>
      </c>
      <c r="B1980" s="2">
        <v>88</v>
      </c>
    </row>
    <row r="1981" spans="1:2">
      <c r="A1981" s="5">
        <v>37920</v>
      </c>
      <c r="B1981" s="2">
        <v>89</v>
      </c>
    </row>
    <row r="1982" spans="1:2">
      <c r="A1982" s="5">
        <v>37921</v>
      </c>
      <c r="B1982" s="2">
        <v>133</v>
      </c>
    </row>
    <row r="1983" spans="1:2">
      <c r="A1983" s="5">
        <v>37922</v>
      </c>
      <c r="B1983" s="2">
        <v>165</v>
      </c>
    </row>
    <row r="1984" spans="1:2">
      <c r="A1984" s="5">
        <v>37923</v>
      </c>
      <c r="B1984" s="2">
        <v>167</v>
      </c>
    </row>
    <row r="1985" spans="1:2">
      <c r="A1985" s="5">
        <v>37924</v>
      </c>
      <c r="B1985" s="2">
        <v>167</v>
      </c>
    </row>
    <row r="1986" spans="1:2">
      <c r="A1986" s="5">
        <v>37925</v>
      </c>
      <c r="B1986" s="2">
        <v>160</v>
      </c>
    </row>
    <row r="1987" spans="1:2">
      <c r="A1987" s="5">
        <v>38261</v>
      </c>
      <c r="B1987" s="2">
        <v>18</v>
      </c>
    </row>
    <row r="1988" spans="1:2">
      <c r="A1988" s="5">
        <v>38262</v>
      </c>
      <c r="B1988" s="2">
        <v>16</v>
      </c>
    </row>
    <row r="1989" spans="1:2">
      <c r="A1989" s="5">
        <v>38263</v>
      </c>
      <c r="B1989" s="2">
        <v>28</v>
      </c>
    </row>
    <row r="1990" spans="1:2">
      <c r="A1990" s="5">
        <v>38264</v>
      </c>
      <c r="B1990" s="2">
        <v>27</v>
      </c>
    </row>
    <row r="1991" spans="1:2">
      <c r="A1991" s="5">
        <v>38265</v>
      </c>
      <c r="B1991" s="2">
        <v>21</v>
      </c>
    </row>
    <row r="1992" spans="1:2">
      <c r="A1992" s="5">
        <v>38266</v>
      </c>
      <c r="B1992" s="2">
        <v>17</v>
      </c>
    </row>
    <row r="1993" spans="1:2">
      <c r="A1993" s="5">
        <v>38267</v>
      </c>
      <c r="B1993" s="2">
        <v>22</v>
      </c>
    </row>
    <row r="1994" spans="1:2">
      <c r="A1994" s="5">
        <v>38268</v>
      </c>
      <c r="B1994" s="2">
        <v>23</v>
      </c>
    </row>
    <row r="1995" spans="1:2">
      <c r="A1995" s="5">
        <v>38269</v>
      </c>
      <c r="B1995" s="2">
        <v>10</v>
      </c>
    </row>
    <row r="1996" spans="1:2">
      <c r="A1996" s="5">
        <v>38270</v>
      </c>
      <c r="B1996" s="2">
        <v>0</v>
      </c>
    </row>
    <row r="1997" spans="1:2">
      <c r="A1997" s="5">
        <v>38271</v>
      </c>
      <c r="B1997" s="2">
        <v>0</v>
      </c>
    </row>
    <row r="1998" spans="1:2">
      <c r="A1998" s="5">
        <v>38272</v>
      </c>
      <c r="B1998" s="2">
        <v>12</v>
      </c>
    </row>
    <row r="1999" spans="1:2">
      <c r="A1999" s="5">
        <v>38273</v>
      </c>
      <c r="B1999" s="2">
        <v>20</v>
      </c>
    </row>
    <row r="2000" spans="1:2">
      <c r="A2000" s="5">
        <v>38274</v>
      </c>
      <c r="B2000" s="2">
        <v>20</v>
      </c>
    </row>
    <row r="2001" spans="1:2">
      <c r="A2001" s="5">
        <v>38275</v>
      </c>
      <c r="B2001" s="2">
        <v>16</v>
      </c>
    </row>
    <row r="2002" spans="1:2">
      <c r="A2002" s="5">
        <v>38276</v>
      </c>
      <c r="B2002" s="2">
        <v>18</v>
      </c>
    </row>
    <row r="2003" spans="1:2">
      <c r="A2003" s="5">
        <v>38277</v>
      </c>
      <c r="B2003" s="2">
        <v>44</v>
      </c>
    </row>
    <row r="2004" spans="1:2">
      <c r="A2004" s="5">
        <v>38278</v>
      </c>
      <c r="B2004" s="2">
        <v>54</v>
      </c>
    </row>
    <row r="2005" spans="1:2">
      <c r="A2005" s="5">
        <v>38279</v>
      </c>
      <c r="B2005" s="2">
        <v>60</v>
      </c>
    </row>
    <row r="2006" spans="1:2">
      <c r="A2006" s="5">
        <v>38280</v>
      </c>
      <c r="B2006" s="2">
        <v>66</v>
      </c>
    </row>
    <row r="2007" spans="1:2">
      <c r="A2007" s="5">
        <v>38281</v>
      </c>
      <c r="B2007" s="2">
        <v>76</v>
      </c>
    </row>
    <row r="2008" spans="1:2">
      <c r="A2008" s="5">
        <v>38282</v>
      </c>
      <c r="B2008" s="2">
        <v>80</v>
      </c>
    </row>
    <row r="2009" spans="1:2">
      <c r="A2009" s="5">
        <v>38283</v>
      </c>
      <c r="B2009" s="2">
        <v>93</v>
      </c>
    </row>
    <row r="2010" spans="1:2">
      <c r="A2010" s="5">
        <v>38284</v>
      </c>
      <c r="B2010" s="2">
        <v>99</v>
      </c>
    </row>
    <row r="2011" spans="1:2">
      <c r="A2011" s="5">
        <v>38285</v>
      </c>
      <c r="B2011" s="2">
        <v>90</v>
      </c>
    </row>
    <row r="2012" spans="1:2">
      <c r="A2012" s="5">
        <v>38286</v>
      </c>
      <c r="B2012" s="2">
        <v>91</v>
      </c>
    </row>
    <row r="2013" spans="1:2">
      <c r="A2013" s="5">
        <v>38287</v>
      </c>
      <c r="B2013" s="2">
        <v>94</v>
      </c>
    </row>
    <row r="2014" spans="1:2">
      <c r="A2014" s="5">
        <v>38288</v>
      </c>
      <c r="B2014" s="2">
        <v>96</v>
      </c>
    </row>
    <row r="2015" spans="1:2">
      <c r="A2015" s="5">
        <v>38289</v>
      </c>
      <c r="B2015" s="2">
        <v>89</v>
      </c>
    </row>
    <row r="2016" spans="1:2">
      <c r="A2016" s="5">
        <v>38290</v>
      </c>
      <c r="B2016" s="2">
        <v>96</v>
      </c>
    </row>
    <row r="2017" spans="1:2">
      <c r="A2017" s="5">
        <v>38291</v>
      </c>
      <c r="B2017" s="2">
        <v>91</v>
      </c>
    </row>
    <row r="2018" spans="1:2">
      <c r="A2018" s="5">
        <v>38626</v>
      </c>
      <c r="B2018" s="2">
        <v>9</v>
      </c>
    </row>
    <row r="2019" spans="1:2">
      <c r="A2019" s="5">
        <v>38627</v>
      </c>
      <c r="B2019" s="2">
        <v>8</v>
      </c>
    </row>
    <row r="2020" spans="1:2">
      <c r="A2020" s="5">
        <v>38628</v>
      </c>
      <c r="B2020" s="2">
        <v>10</v>
      </c>
    </row>
    <row r="2021" spans="1:2">
      <c r="A2021" s="5">
        <v>38629</v>
      </c>
      <c r="B2021" s="2">
        <v>14</v>
      </c>
    </row>
    <row r="2022" spans="1:2">
      <c r="A2022" s="5">
        <v>38630</v>
      </c>
      <c r="B2022" s="2">
        <v>17</v>
      </c>
    </row>
    <row r="2023" spans="1:2">
      <c r="A2023" s="5">
        <v>38631</v>
      </c>
      <c r="B2023" s="2">
        <v>15</v>
      </c>
    </row>
    <row r="2024" spans="1:2">
      <c r="A2024" s="5">
        <v>38632</v>
      </c>
      <c r="B2024" s="2">
        <v>14</v>
      </c>
    </row>
    <row r="2025" spans="1:2">
      <c r="A2025" s="5">
        <v>38633</v>
      </c>
      <c r="B2025" s="2">
        <v>12</v>
      </c>
    </row>
    <row r="2026" spans="1:2">
      <c r="A2026" s="5">
        <v>38634</v>
      </c>
      <c r="B2026" s="2">
        <v>10</v>
      </c>
    </row>
    <row r="2027" spans="1:2">
      <c r="A2027" s="5">
        <v>38635</v>
      </c>
      <c r="B2027" s="2">
        <v>16</v>
      </c>
    </row>
    <row r="2028" spans="1:2">
      <c r="A2028" s="5">
        <v>38636</v>
      </c>
      <c r="B2028" s="2">
        <v>9</v>
      </c>
    </row>
    <row r="2029" spans="1:2">
      <c r="A2029" s="5">
        <v>38637</v>
      </c>
      <c r="B2029" s="2">
        <v>14</v>
      </c>
    </row>
    <row r="2030" spans="1:2">
      <c r="A2030" s="5">
        <v>38638</v>
      </c>
      <c r="B2030" s="2">
        <v>0</v>
      </c>
    </row>
    <row r="2031" spans="1:2">
      <c r="A2031" s="5">
        <v>38639</v>
      </c>
      <c r="B2031" s="2">
        <v>8</v>
      </c>
    </row>
    <row r="2032" spans="1:2">
      <c r="A2032" s="5">
        <v>38640</v>
      </c>
      <c r="B2032" s="2">
        <v>8</v>
      </c>
    </row>
    <row r="2033" spans="1:2">
      <c r="A2033" s="5">
        <v>38641</v>
      </c>
      <c r="B2033" s="2">
        <v>8</v>
      </c>
    </row>
    <row r="2034" spans="1:2">
      <c r="A2034" s="5">
        <v>38642</v>
      </c>
      <c r="B2034" s="2">
        <v>8</v>
      </c>
    </row>
    <row r="2035" spans="1:2">
      <c r="A2035" s="5">
        <v>38643</v>
      </c>
      <c r="B2035" s="2">
        <v>8</v>
      </c>
    </row>
    <row r="2036" spans="1:2">
      <c r="A2036" s="5">
        <v>38644</v>
      </c>
      <c r="B2036" s="2">
        <v>16</v>
      </c>
    </row>
    <row r="2037" spans="1:2">
      <c r="A2037" s="5">
        <v>38645</v>
      </c>
      <c r="B2037" s="2">
        <v>9</v>
      </c>
    </row>
    <row r="2038" spans="1:2">
      <c r="A2038" s="5">
        <v>38646</v>
      </c>
      <c r="B2038" s="2">
        <v>8</v>
      </c>
    </row>
    <row r="2039" spans="1:2">
      <c r="A2039" s="5">
        <v>38647</v>
      </c>
      <c r="B2039" s="2">
        <v>7</v>
      </c>
    </row>
    <row r="2040" spans="1:2">
      <c r="A2040" s="5">
        <v>38648</v>
      </c>
      <c r="B2040" s="2">
        <v>8</v>
      </c>
    </row>
    <row r="2041" spans="1:2">
      <c r="A2041" s="5">
        <v>38649</v>
      </c>
      <c r="B2041" s="2">
        <v>0</v>
      </c>
    </row>
    <row r="2042" spans="1:2">
      <c r="A2042" s="5">
        <v>38650</v>
      </c>
      <c r="B2042" s="2">
        <v>0</v>
      </c>
    </row>
    <row r="2043" spans="1:2">
      <c r="A2043" s="5">
        <v>38651</v>
      </c>
      <c r="B2043" s="2">
        <v>0</v>
      </c>
    </row>
    <row r="2044" spans="1:2">
      <c r="A2044" s="5">
        <v>38652</v>
      </c>
      <c r="B2044" s="2">
        <v>0</v>
      </c>
    </row>
    <row r="2045" spans="1:2">
      <c r="A2045" s="5">
        <v>38653</v>
      </c>
      <c r="B2045" s="2">
        <v>0</v>
      </c>
    </row>
    <row r="2046" spans="1:2">
      <c r="A2046" s="5">
        <v>38654</v>
      </c>
      <c r="B2046" s="2">
        <v>8</v>
      </c>
    </row>
    <row r="2047" spans="1:2">
      <c r="A2047" s="5">
        <v>38655</v>
      </c>
      <c r="B2047" s="2">
        <v>9</v>
      </c>
    </row>
    <row r="2048" spans="1:2">
      <c r="A2048" s="5">
        <v>38656</v>
      </c>
      <c r="B2048" s="2">
        <v>12</v>
      </c>
    </row>
    <row r="2049" spans="1:2">
      <c r="A2049" s="5">
        <v>38991</v>
      </c>
      <c r="B2049" s="2">
        <v>25</v>
      </c>
    </row>
    <row r="2050" spans="1:2">
      <c r="A2050" s="5">
        <v>38992</v>
      </c>
      <c r="B2050" s="2">
        <v>23</v>
      </c>
    </row>
    <row r="2051" spans="1:2">
      <c r="A2051" s="5">
        <v>38993</v>
      </c>
      <c r="B2051" s="2">
        <v>16</v>
      </c>
    </row>
    <row r="2052" spans="1:2">
      <c r="A2052" s="5">
        <v>38994</v>
      </c>
      <c r="B2052" s="2">
        <v>16</v>
      </c>
    </row>
    <row r="2053" spans="1:2">
      <c r="A2053" s="5">
        <v>38995</v>
      </c>
      <c r="B2053" s="2">
        <v>17</v>
      </c>
    </row>
    <row r="2054" spans="1:2">
      <c r="A2054" s="5">
        <v>38996</v>
      </c>
      <c r="B2054" s="2">
        <v>16</v>
      </c>
    </row>
    <row r="2055" spans="1:2">
      <c r="A2055" s="5">
        <v>38997</v>
      </c>
      <c r="B2055" s="2">
        <v>16</v>
      </c>
    </row>
    <row r="2056" spans="1:2">
      <c r="A2056" s="5">
        <v>38998</v>
      </c>
      <c r="B2056" s="2">
        <v>15</v>
      </c>
    </row>
    <row r="2057" spans="1:2">
      <c r="A2057" s="5">
        <v>38999</v>
      </c>
      <c r="B2057" s="2">
        <v>15</v>
      </c>
    </row>
    <row r="2058" spans="1:2">
      <c r="A2058" s="5">
        <v>39000</v>
      </c>
      <c r="B2058" s="2">
        <v>10</v>
      </c>
    </row>
    <row r="2059" spans="1:2">
      <c r="A2059" s="5">
        <v>39001</v>
      </c>
      <c r="B2059" s="2">
        <v>0</v>
      </c>
    </row>
    <row r="2060" spans="1:2">
      <c r="A2060" s="5">
        <v>39002</v>
      </c>
      <c r="B2060" s="2">
        <v>0</v>
      </c>
    </row>
    <row r="2061" spans="1:2">
      <c r="A2061" s="5">
        <v>39003</v>
      </c>
      <c r="B2061" s="2">
        <v>0</v>
      </c>
    </row>
    <row r="2062" spans="1:2">
      <c r="A2062" s="5">
        <v>39004</v>
      </c>
      <c r="B2062" s="2">
        <v>0</v>
      </c>
    </row>
    <row r="2063" spans="1:2">
      <c r="A2063" s="5">
        <v>39005</v>
      </c>
      <c r="B2063" s="2">
        <v>0</v>
      </c>
    </row>
    <row r="2064" spans="1:2">
      <c r="A2064" s="5">
        <v>39006</v>
      </c>
      <c r="B2064" s="2">
        <v>0</v>
      </c>
    </row>
    <row r="2065" spans="1:2">
      <c r="A2065" s="5">
        <v>39007</v>
      </c>
      <c r="B2065" s="2">
        <v>0</v>
      </c>
    </row>
    <row r="2066" spans="1:2">
      <c r="A2066" s="5">
        <v>39008</v>
      </c>
      <c r="B2066" s="2">
        <v>0</v>
      </c>
    </row>
    <row r="2067" spans="1:2">
      <c r="A2067" s="5">
        <v>39009</v>
      </c>
      <c r="B2067" s="2">
        <v>10</v>
      </c>
    </row>
    <row r="2068" spans="1:2">
      <c r="A2068" s="5">
        <v>39010</v>
      </c>
      <c r="B2068" s="2">
        <v>10</v>
      </c>
    </row>
    <row r="2069" spans="1:2">
      <c r="A2069" s="5">
        <v>39011</v>
      </c>
      <c r="B2069" s="2">
        <v>11</v>
      </c>
    </row>
    <row r="2070" spans="1:2">
      <c r="A2070" s="5">
        <v>39012</v>
      </c>
      <c r="B2070" s="2">
        <v>15</v>
      </c>
    </row>
    <row r="2071" spans="1:2">
      <c r="A2071" s="5">
        <v>39013</v>
      </c>
      <c r="B2071" s="2">
        <v>27</v>
      </c>
    </row>
    <row r="2072" spans="1:2">
      <c r="A2072" s="5">
        <v>39014</v>
      </c>
      <c r="B2072" s="2">
        <v>21</v>
      </c>
    </row>
    <row r="2073" spans="1:2">
      <c r="A2073" s="5">
        <v>39015</v>
      </c>
      <c r="B2073" s="2">
        <v>10</v>
      </c>
    </row>
    <row r="2074" spans="1:2">
      <c r="A2074" s="5">
        <v>39016</v>
      </c>
      <c r="B2074" s="2">
        <v>0</v>
      </c>
    </row>
    <row r="2075" spans="1:2">
      <c r="A2075" s="5">
        <v>39017</v>
      </c>
      <c r="B2075" s="2">
        <v>8</v>
      </c>
    </row>
    <row r="2076" spans="1:2">
      <c r="A2076" s="5">
        <v>39018</v>
      </c>
      <c r="B2076" s="2">
        <v>10</v>
      </c>
    </row>
    <row r="2077" spans="1:2">
      <c r="A2077" s="5">
        <v>39019</v>
      </c>
      <c r="B2077" s="2">
        <v>0</v>
      </c>
    </row>
    <row r="2078" spans="1:2">
      <c r="A2078" s="5">
        <v>39020</v>
      </c>
      <c r="B2078" s="2">
        <v>9</v>
      </c>
    </row>
    <row r="2079" spans="1:2">
      <c r="A2079" s="5">
        <v>39021</v>
      </c>
      <c r="B2079" s="2">
        <v>23</v>
      </c>
    </row>
    <row r="2080" spans="1:2">
      <c r="A2080" s="5">
        <v>39356</v>
      </c>
      <c r="B2080" s="2">
        <v>0</v>
      </c>
    </row>
    <row r="2081" spans="1:2">
      <c r="A2081" s="5">
        <v>39357</v>
      </c>
      <c r="B2081" s="2">
        <v>0</v>
      </c>
    </row>
    <row r="2082" spans="1:2">
      <c r="A2082" s="5">
        <v>39358</v>
      </c>
      <c r="B2082" s="2">
        <v>0</v>
      </c>
    </row>
    <row r="2083" spans="1:2">
      <c r="A2083" s="5">
        <v>39359</v>
      </c>
      <c r="B2083" s="2">
        <v>0</v>
      </c>
    </row>
    <row r="2084" spans="1:2">
      <c r="A2084" s="5">
        <v>39360</v>
      </c>
      <c r="B2084" s="2">
        <v>0</v>
      </c>
    </row>
    <row r="2085" spans="1:2">
      <c r="A2085" s="5">
        <v>39361</v>
      </c>
      <c r="B2085" s="2">
        <v>11</v>
      </c>
    </row>
    <row r="2086" spans="1:2">
      <c r="A2086" s="5">
        <v>39362</v>
      </c>
      <c r="B2086" s="2">
        <v>9</v>
      </c>
    </row>
    <row r="2087" spans="1:2">
      <c r="A2087" s="5">
        <v>39363</v>
      </c>
      <c r="B2087" s="2">
        <v>7</v>
      </c>
    </row>
    <row r="2088" spans="1:2">
      <c r="A2088" s="5">
        <v>39364</v>
      </c>
      <c r="B2088" s="2">
        <v>0</v>
      </c>
    </row>
    <row r="2089" spans="1:2">
      <c r="A2089" s="5">
        <v>39365</v>
      </c>
      <c r="B2089" s="2">
        <v>0</v>
      </c>
    </row>
    <row r="2090" spans="1:2">
      <c r="A2090" s="5">
        <v>39366</v>
      </c>
      <c r="B2090" s="2">
        <v>0</v>
      </c>
    </row>
    <row r="2091" spans="1:2">
      <c r="A2091" s="5">
        <v>39367</v>
      </c>
      <c r="B2091" s="2">
        <v>0</v>
      </c>
    </row>
    <row r="2092" spans="1:2">
      <c r="A2092" s="5">
        <v>39368</v>
      </c>
      <c r="B2092" s="2">
        <v>0</v>
      </c>
    </row>
    <row r="2093" spans="1:2">
      <c r="A2093" s="5">
        <v>39369</v>
      </c>
      <c r="B2093" s="2">
        <v>0</v>
      </c>
    </row>
    <row r="2094" spans="1:2">
      <c r="A2094" s="5">
        <v>39370</v>
      </c>
      <c r="B2094" s="2">
        <v>0</v>
      </c>
    </row>
    <row r="2095" spans="1:2">
      <c r="A2095" s="5">
        <v>39371</v>
      </c>
      <c r="B2095" s="2">
        <v>0</v>
      </c>
    </row>
    <row r="2096" spans="1:2">
      <c r="A2096" s="5">
        <v>39372</v>
      </c>
      <c r="B2096" s="2">
        <v>0</v>
      </c>
    </row>
    <row r="2097" spans="1:2">
      <c r="A2097" s="5">
        <v>39373</v>
      </c>
      <c r="B2097" s="2">
        <v>0</v>
      </c>
    </row>
    <row r="2098" spans="1:2">
      <c r="A2098" s="5">
        <v>39374</v>
      </c>
      <c r="B2098" s="2">
        <v>0</v>
      </c>
    </row>
    <row r="2099" spans="1:2">
      <c r="A2099" s="5">
        <v>39375</v>
      </c>
      <c r="B2099" s="2">
        <v>0</v>
      </c>
    </row>
    <row r="2100" spans="1:2">
      <c r="A2100" s="5">
        <v>39376</v>
      </c>
      <c r="B2100" s="2">
        <v>0</v>
      </c>
    </row>
    <row r="2101" spans="1:2">
      <c r="A2101" s="5">
        <v>39377</v>
      </c>
      <c r="B2101" s="2">
        <v>0</v>
      </c>
    </row>
    <row r="2102" spans="1:2">
      <c r="A2102" s="5">
        <v>39378</v>
      </c>
      <c r="B2102" s="2">
        <v>0</v>
      </c>
    </row>
    <row r="2103" spans="1:2">
      <c r="A2103" s="5">
        <v>39379</v>
      </c>
      <c r="B2103" s="2">
        <v>0</v>
      </c>
    </row>
    <row r="2104" spans="1:2">
      <c r="A2104" s="5">
        <v>39380</v>
      </c>
      <c r="B2104" s="2">
        <v>0</v>
      </c>
    </row>
    <row r="2105" spans="1:2">
      <c r="A2105" s="5">
        <v>39381</v>
      </c>
      <c r="B2105" s="2">
        <v>0</v>
      </c>
    </row>
    <row r="2106" spans="1:2">
      <c r="A2106" s="5">
        <v>39382</v>
      </c>
      <c r="B2106" s="2">
        <v>0</v>
      </c>
    </row>
    <row r="2107" spans="1:2">
      <c r="A2107" s="5">
        <v>39383</v>
      </c>
      <c r="B2107" s="2">
        <v>0</v>
      </c>
    </row>
    <row r="2108" spans="1:2">
      <c r="A2108" s="5">
        <v>39384</v>
      </c>
      <c r="B2108" s="2">
        <v>0</v>
      </c>
    </row>
    <row r="2109" spans="1:2">
      <c r="A2109" s="5">
        <v>39385</v>
      </c>
      <c r="B2109" s="2">
        <v>0</v>
      </c>
    </row>
    <row r="2110" spans="1:2">
      <c r="A2110" s="5">
        <v>39386</v>
      </c>
      <c r="B2110" s="2">
        <v>0</v>
      </c>
    </row>
    <row r="2111" spans="1:2">
      <c r="A2111" s="5">
        <v>39722</v>
      </c>
      <c r="B2111" s="2">
        <v>0</v>
      </c>
    </row>
    <row r="2112" spans="1:2">
      <c r="A2112" s="5">
        <v>39723</v>
      </c>
      <c r="B2112" s="2">
        <v>0</v>
      </c>
    </row>
    <row r="2113" spans="1:2">
      <c r="A2113" s="5">
        <v>39724</v>
      </c>
      <c r="B2113" s="2">
        <v>0</v>
      </c>
    </row>
    <row r="2114" spans="1:2">
      <c r="A2114" s="5">
        <v>39725</v>
      </c>
      <c r="B2114" s="2">
        <v>7</v>
      </c>
    </row>
    <row r="2115" spans="1:2">
      <c r="A2115" s="5">
        <v>39726</v>
      </c>
      <c r="B2115" s="2">
        <v>0</v>
      </c>
    </row>
    <row r="2116" spans="1:2">
      <c r="A2116" s="5">
        <v>39727</v>
      </c>
      <c r="B2116" s="2">
        <v>0</v>
      </c>
    </row>
    <row r="2117" spans="1:2">
      <c r="A2117" s="5">
        <v>39728</v>
      </c>
      <c r="B2117" s="2">
        <v>0</v>
      </c>
    </row>
    <row r="2118" spans="1:2">
      <c r="A2118" s="5">
        <v>39729</v>
      </c>
      <c r="B2118" s="2">
        <v>0</v>
      </c>
    </row>
    <row r="2119" spans="1:2">
      <c r="A2119" s="5">
        <v>39730</v>
      </c>
      <c r="B2119" s="2">
        <v>0</v>
      </c>
    </row>
    <row r="2120" spans="1:2">
      <c r="A2120" s="5">
        <v>39731</v>
      </c>
      <c r="B2120" s="2">
        <v>7</v>
      </c>
    </row>
    <row r="2121" spans="1:2">
      <c r="A2121" s="5">
        <v>39732</v>
      </c>
      <c r="B2121" s="2">
        <v>9</v>
      </c>
    </row>
    <row r="2122" spans="1:2">
      <c r="A2122" s="5">
        <v>39733</v>
      </c>
      <c r="B2122" s="2">
        <v>11</v>
      </c>
    </row>
    <row r="2123" spans="1:2">
      <c r="A2123" s="5">
        <v>39734</v>
      </c>
      <c r="B2123" s="2">
        <v>9</v>
      </c>
    </row>
    <row r="2124" spans="1:2">
      <c r="A2124" s="5">
        <v>39735</v>
      </c>
      <c r="B2124" s="2">
        <v>9</v>
      </c>
    </row>
    <row r="2125" spans="1:2">
      <c r="A2125" s="5">
        <v>39736</v>
      </c>
      <c r="B2125" s="2">
        <v>8</v>
      </c>
    </row>
    <row r="2126" spans="1:2">
      <c r="A2126" s="5">
        <v>39737</v>
      </c>
      <c r="B2126" s="2">
        <v>12</v>
      </c>
    </row>
    <row r="2127" spans="1:2">
      <c r="A2127" s="5">
        <v>39738</v>
      </c>
      <c r="B2127" s="2">
        <v>8</v>
      </c>
    </row>
    <row r="2128" spans="1:2">
      <c r="A2128" s="5">
        <v>39739</v>
      </c>
      <c r="B2128" s="2">
        <v>0</v>
      </c>
    </row>
    <row r="2129" spans="1:2">
      <c r="A2129" s="5">
        <v>39740</v>
      </c>
      <c r="B2129" s="2">
        <v>0</v>
      </c>
    </row>
    <row r="2130" spans="1:2">
      <c r="A2130" s="5">
        <v>39741</v>
      </c>
      <c r="B2130" s="2">
        <v>0</v>
      </c>
    </row>
    <row r="2131" spans="1:2">
      <c r="A2131" s="5">
        <v>39742</v>
      </c>
      <c r="B2131" s="2">
        <v>0</v>
      </c>
    </row>
    <row r="2132" spans="1:2">
      <c r="A2132" s="5">
        <v>39743</v>
      </c>
      <c r="B2132" s="2">
        <v>0</v>
      </c>
    </row>
    <row r="2133" spans="1:2">
      <c r="A2133" s="5">
        <v>39744</v>
      </c>
      <c r="B2133" s="2">
        <v>0</v>
      </c>
    </row>
    <row r="2134" spans="1:2">
      <c r="A2134" s="5">
        <v>39745</v>
      </c>
      <c r="B2134" s="2">
        <v>0</v>
      </c>
    </row>
    <row r="2135" spans="1:2">
      <c r="A2135" s="5">
        <v>39746</v>
      </c>
      <c r="B2135" s="2">
        <v>0</v>
      </c>
    </row>
    <row r="2136" spans="1:2">
      <c r="A2136" s="5">
        <v>39747</v>
      </c>
      <c r="B2136" s="2">
        <v>0</v>
      </c>
    </row>
    <row r="2137" spans="1:2">
      <c r="A2137" s="5">
        <v>39748</v>
      </c>
      <c r="B2137" s="2">
        <v>0</v>
      </c>
    </row>
    <row r="2138" spans="1:2">
      <c r="A2138" s="5">
        <v>39749</v>
      </c>
      <c r="B2138" s="2">
        <v>0</v>
      </c>
    </row>
    <row r="2139" spans="1:2">
      <c r="A2139" s="5">
        <v>39750</v>
      </c>
      <c r="B2139" s="2">
        <v>0</v>
      </c>
    </row>
    <row r="2140" spans="1:2">
      <c r="A2140" s="5">
        <v>39751</v>
      </c>
      <c r="B2140" s="2">
        <v>0</v>
      </c>
    </row>
    <row r="2141" spans="1:2">
      <c r="A2141" s="5">
        <v>39752</v>
      </c>
      <c r="B2141" s="2">
        <v>9</v>
      </c>
    </row>
    <row r="2142" spans="1:2">
      <c r="A2142" s="5">
        <v>40087</v>
      </c>
      <c r="B2142" s="2">
        <v>7</v>
      </c>
    </row>
    <row r="2143" spans="1:2">
      <c r="A2143" s="5">
        <v>40088</v>
      </c>
      <c r="B2143" s="2">
        <v>0</v>
      </c>
    </row>
    <row r="2144" spans="1:2">
      <c r="A2144" s="5">
        <v>40089</v>
      </c>
      <c r="B2144" s="2">
        <v>0</v>
      </c>
    </row>
    <row r="2145" spans="1:2">
      <c r="A2145" s="5">
        <v>40090</v>
      </c>
      <c r="B2145" s="2">
        <v>0</v>
      </c>
    </row>
    <row r="2146" spans="1:2">
      <c r="A2146" s="5">
        <v>40091</v>
      </c>
      <c r="B2146" s="2">
        <v>0</v>
      </c>
    </row>
    <row r="2147" spans="1:2">
      <c r="A2147" s="5">
        <v>40092</v>
      </c>
      <c r="B2147" s="2">
        <v>0</v>
      </c>
    </row>
    <row r="2148" spans="1:2">
      <c r="A2148" s="5">
        <v>40093</v>
      </c>
      <c r="B2148" s="2">
        <v>0</v>
      </c>
    </row>
    <row r="2149" spans="1:2">
      <c r="A2149" s="5">
        <v>40094</v>
      </c>
      <c r="B2149" s="2">
        <v>0</v>
      </c>
    </row>
    <row r="2150" spans="1:2">
      <c r="A2150" s="5">
        <v>40095</v>
      </c>
      <c r="B2150" s="2">
        <v>0</v>
      </c>
    </row>
    <row r="2151" spans="1:2">
      <c r="A2151" s="5">
        <v>40096</v>
      </c>
      <c r="B2151" s="2">
        <v>0</v>
      </c>
    </row>
    <row r="2152" spans="1:2">
      <c r="A2152" s="5">
        <v>40097</v>
      </c>
      <c r="B2152" s="2">
        <v>7</v>
      </c>
    </row>
    <row r="2153" spans="1:2">
      <c r="A2153" s="5">
        <v>40098</v>
      </c>
      <c r="B2153" s="2">
        <v>0</v>
      </c>
    </row>
    <row r="2154" spans="1:2">
      <c r="A2154" s="5">
        <v>40099</v>
      </c>
      <c r="B2154" s="2">
        <v>0</v>
      </c>
    </row>
    <row r="2155" spans="1:2">
      <c r="A2155" s="5">
        <v>40100</v>
      </c>
      <c r="B2155" s="2">
        <v>0</v>
      </c>
    </row>
    <row r="2156" spans="1:2">
      <c r="A2156" s="5">
        <v>40101</v>
      </c>
      <c r="B2156" s="2">
        <v>0</v>
      </c>
    </row>
    <row r="2157" spans="1:2">
      <c r="A2157" s="5">
        <v>40102</v>
      </c>
      <c r="B2157" s="2">
        <v>0</v>
      </c>
    </row>
    <row r="2158" spans="1:2">
      <c r="A2158" s="5">
        <v>40103</v>
      </c>
      <c r="B2158" s="2">
        <v>0</v>
      </c>
    </row>
    <row r="2159" spans="1:2">
      <c r="A2159" s="5">
        <v>40104</v>
      </c>
      <c r="B2159" s="2">
        <v>0</v>
      </c>
    </row>
    <row r="2160" spans="1:2">
      <c r="A2160" s="5">
        <v>40105</v>
      </c>
      <c r="B2160" s="2">
        <v>0</v>
      </c>
    </row>
    <row r="2161" spans="1:2">
      <c r="A2161" s="5">
        <v>40106</v>
      </c>
      <c r="B2161" s="2">
        <v>0</v>
      </c>
    </row>
    <row r="2162" spans="1:2">
      <c r="A2162" s="5">
        <v>40107</v>
      </c>
      <c r="B2162" s="2">
        <v>0</v>
      </c>
    </row>
    <row r="2163" spans="1:2">
      <c r="A2163" s="5">
        <v>40108</v>
      </c>
      <c r="B2163" s="2">
        <v>0</v>
      </c>
    </row>
    <row r="2164" spans="1:2">
      <c r="A2164" s="5">
        <v>40109</v>
      </c>
      <c r="B2164" s="2">
        <v>10</v>
      </c>
    </row>
    <row r="2165" spans="1:2">
      <c r="A2165" s="5">
        <v>40110</v>
      </c>
      <c r="B2165" s="2">
        <v>16</v>
      </c>
    </row>
    <row r="2166" spans="1:2">
      <c r="A2166" s="5">
        <v>40111</v>
      </c>
      <c r="B2166" s="2">
        <v>19</v>
      </c>
    </row>
    <row r="2167" spans="1:2">
      <c r="A2167" s="5">
        <v>40112</v>
      </c>
      <c r="B2167" s="2">
        <v>19</v>
      </c>
    </row>
    <row r="2168" spans="1:2">
      <c r="A2168" s="5">
        <v>40113</v>
      </c>
      <c r="B2168" s="2">
        <v>19</v>
      </c>
    </row>
    <row r="2169" spans="1:2">
      <c r="A2169" s="5">
        <v>40114</v>
      </c>
      <c r="B2169" s="2">
        <v>19</v>
      </c>
    </row>
    <row r="2170" spans="1:2">
      <c r="A2170" s="5">
        <v>40115</v>
      </c>
      <c r="B2170" s="2">
        <v>16</v>
      </c>
    </row>
    <row r="2171" spans="1:2">
      <c r="A2171" s="5">
        <v>40116</v>
      </c>
      <c r="B2171" s="2">
        <v>11</v>
      </c>
    </row>
    <row r="2172" spans="1:2">
      <c r="A2172" s="5">
        <v>40117</v>
      </c>
      <c r="B2172" s="2">
        <v>0</v>
      </c>
    </row>
  </sheetData>
  <sortState ref="G17:G50">
    <sortCondition ref="G17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2072"/>
  <sheetViews>
    <sheetView topLeftCell="A3" workbookViewId="0">
      <selection activeCell="H11" sqref="H11"/>
    </sheetView>
  </sheetViews>
  <sheetFormatPr defaultRowHeight="15"/>
  <cols>
    <col min="1" max="1" width="10.7109375" bestFit="1" customWidth="1"/>
    <col min="2" max="2" width="12.7109375" bestFit="1" customWidth="1"/>
    <col min="3" max="3" width="4.140625" customWidth="1"/>
    <col min="4" max="4" width="9.85546875" bestFit="1" customWidth="1"/>
    <col min="5" max="5" width="6.7109375" bestFit="1" customWidth="1"/>
    <col min="6" max="6" width="3.5703125" customWidth="1"/>
    <col min="7" max="7" width="7.28515625" bestFit="1" customWidth="1"/>
    <col min="8" max="8" width="10.5703125" bestFit="1" customWidth="1"/>
    <col min="9" max="9" width="3.5703125" customWidth="1"/>
    <col min="10" max="10" width="10" bestFit="1" customWidth="1"/>
    <col min="11" max="11" width="5.5703125" bestFit="1" customWidth="1"/>
    <col min="12" max="12" width="3.7109375" customWidth="1"/>
    <col min="13" max="13" width="8.140625" bestFit="1" customWidth="1"/>
    <col min="14" max="14" width="7.5703125" bestFit="1" customWidth="1"/>
    <col min="16" max="16" width="19.140625" bestFit="1" customWidth="1"/>
  </cols>
  <sheetData>
    <row r="1" spans="1:17">
      <c r="A1" s="4" t="s">
        <v>1</v>
      </c>
      <c r="B1" s="4" t="s">
        <v>0</v>
      </c>
    </row>
    <row r="2" spans="1:17">
      <c r="A2" s="2"/>
      <c r="B2" s="2"/>
    </row>
    <row r="3" spans="1:17">
      <c r="A3" s="5">
        <v>14916</v>
      </c>
      <c r="B3" s="2">
        <v>41</v>
      </c>
    </row>
    <row r="4" spans="1:17">
      <c r="A4" s="5">
        <v>14917</v>
      </c>
      <c r="B4" s="2">
        <v>41</v>
      </c>
      <c r="D4" s="29" t="s">
        <v>2</v>
      </c>
      <c r="E4" s="30"/>
      <c r="G4" s="29" t="s">
        <v>11</v>
      </c>
      <c r="H4" s="30"/>
      <c r="J4" s="29" t="s">
        <v>15</v>
      </c>
      <c r="K4" s="29"/>
      <c r="M4" s="29" t="s">
        <v>16</v>
      </c>
      <c r="N4" s="31">
        <f>KURT(SunspotsNovember)</f>
        <v>0.29025214108103636</v>
      </c>
    </row>
    <row r="5" spans="1:17">
      <c r="A5" s="5">
        <v>14918</v>
      </c>
      <c r="B5" s="2">
        <v>67</v>
      </c>
      <c r="D5" s="30"/>
      <c r="E5" s="30"/>
      <c r="G5" s="30"/>
      <c r="H5" s="30"/>
      <c r="J5" s="30"/>
      <c r="K5" s="30"/>
      <c r="M5" s="30"/>
      <c r="N5" s="32" t="s">
        <v>20</v>
      </c>
    </row>
    <row r="6" spans="1:17">
      <c r="A6" s="5">
        <v>14919</v>
      </c>
      <c r="B6" s="2">
        <v>61</v>
      </c>
      <c r="D6" s="30" t="s">
        <v>6</v>
      </c>
      <c r="E6" s="30">
        <f>MIN(SunspotsNovember)</f>
        <v>0</v>
      </c>
      <c r="G6" s="30" t="s">
        <v>12</v>
      </c>
      <c r="H6" s="30">
        <f>E12-E8</f>
        <v>87</v>
      </c>
      <c r="J6" s="30" t="s">
        <v>18</v>
      </c>
      <c r="K6" s="31">
        <f>SKEW(SunspotsNovember)</f>
        <v>0.93081226201664757</v>
      </c>
    </row>
    <row r="7" spans="1:17">
      <c r="A7" s="5">
        <v>14920</v>
      </c>
      <c r="B7" s="2">
        <v>67</v>
      </c>
      <c r="D7" s="30" t="s">
        <v>3</v>
      </c>
      <c r="E7" s="30">
        <f>E8-(1.5*H6)</f>
        <v>-112.5</v>
      </c>
      <c r="G7" s="30" t="s">
        <v>13</v>
      </c>
      <c r="H7" s="31">
        <f>STDEV(SunspotsNovember)</f>
        <v>58.626677818673983</v>
      </c>
      <c r="J7" s="30"/>
      <c r="K7" s="32" t="s">
        <v>19</v>
      </c>
    </row>
    <row r="8" spans="1:17">
      <c r="A8" s="5">
        <v>14921</v>
      </c>
      <c r="B8" s="2">
        <v>43</v>
      </c>
      <c r="D8" s="30" t="s">
        <v>4</v>
      </c>
      <c r="E8" s="30">
        <f>QUARTILE(SunspotsNovember,1)</f>
        <v>18</v>
      </c>
      <c r="G8" s="30" t="s">
        <v>14</v>
      </c>
      <c r="H8" s="31">
        <f>STDEVP(SunspotsNovember)</f>
        <v>58.612515074701491</v>
      </c>
      <c r="J8" s="30" t="s">
        <v>17</v>
      </c>
      <c r="K8" s="30"/>
    </row>
    <row r="9" spans="1:17">
      <c r="A9" s="5">
        <v>14922</v>
      </c>
      <c r="B9" s="2">
        <v>56</v>
      </c>
      <c r="D9" s="30" t="s">
        <v>7</v>
      </c>
      <c r="E9" s="30">
        <f>MEDIAN(SunspotsNovember)</f>
        <v>52</v>
      </c>
    </row>
    <row r="10" spans="1:17">
      <c r="A10" s="5">
        <v>14923</v>
      </c>
      <c r="B10" s="2">
        <v>67</v>
      </c>
      <c r="D10" s="30" t="s">
        <v>8</v>
      </c>
      <c r="E10" s="31">
        <f>AVERAGE(SunspotsNovember)</f>
        <v>66.64541062801932</v>
      </c>
    </row>
    <row r="11" spans="1:17">
      <c r="A11" s="5">
        <v>14924</v>
      </c>
      <c r="B11" s="2">
        <v>76</v>
      </c>
      <c r="D11" s="30" t="s">
        <v>9</v>
      </c>
      <c r="E11" s="30">
        <f>MODE(SunspotsNovember)</f>
        <v>0</v>
      </c>
      <c r="J11" s="29" t="s">
        <v>27</v>
      </c>
      <c r="K11" s="30">
        <f>LN(E10)-(1/K12)*SUM(LN(SunspotsNovember))</f>
        <v>4.1972940447494693</v>
      </c>
      <c r="L11" s="30"/>
      <c r="M11" s="29" t="s">
        <v>29</v>
      </c>
      <c r="N11" s="30">
        <f>(1+SQRT(1+4*(K11/3)))/(4*K11)</f>
        <v>0.21253837515687016</v>
      </c>
      <c r="O11" s="30"/>
      <c r="P11" s="29" t="s">
        <v>31</v>
      </c>
      <c r="Q11" s="30">
        <f>GAMMADIST(SunspotsNovember,N11,N12,FALSE)</f>
        <v>1.7748034147484341E-3</v>
      </c>
    </row>
    <row r="12" spans="1:17">
      <c r="A12" s="5">
        <v>14925</v>
      </c>
      <c r="B12" s="2">
        <v>63</v>
      </c>
      <c r="D12" s="30" t="s">
        <v>5</v>
      </c>
      <c r="E12" s="30">
        <f>QUARTILE(SunspotsNovember,3)</f>
        <v>105</v>
      </c>
      <c r="J12" s="29" t="s">
        <v>28</v>
      </c>
      <c r="K12" s="30">
        <f>COUNT(SunspotsNovember)</f>
        <v>2070</v>
      </c>
      <c r="L12" s="30"/>
      <c r="M12" s="29" t="s">
        <v>30</v>
      </c>
      <c r="N12" s="30">
        <f>E10/N11</f>
        <v>313.56883470493142</v>
      </c>
      <c r="O12" s="30"/>
      <c r="P12" s="30"/>
      <c r="Q12" s="30"/>
    </row>
    <row r="13" spans="1:17">
      <c r="A13" s="5">
        <v>14926</v>
      </c>
      <c r="B13" s="2">
        <v>60</v>
      </c>
      <c r="D13" s="30" t="s">
        <v>3</v>
      </c>
      <c r="E13" s="30">
        <f>E12+(1.5*H6)</f>
        <v>235.5</v>
      </c>
    </row>
    <row r="14" spans="1:17">
      <c r="A14" s="5">
        <v>14927</v>
      </c>
      <c r="B14" s="2">
        <v>66</v>
      </c>
      <c r="D14" s="30" t="s">
        <v>10</v>
      </c>
      <c r="E14" s="30">
        <f>MAX(SunspotsNovember)</f>
        <v>293</v>
      </c>
    </row>
    <row r="15" spans="1:17" ht="15.75" thickBot="1">
      <c r="A15" s="5">
        <v>14928</v>
      </c>
      <c r="B15" s="2">
        <v>99</v>
      </c>
    </row>
    <row r="16" spans="1:17">
      <c r="A16" s="5">
        <v>14929</v>
      </c>
      <c r="B16" s="2">
        <v>70</v>
      </c>
      <c r="D16" s="30" t="s">
        <v>21</v>
      </c>
      <c r="G16" s="33" t="s">
        <v>22</v>
      </c>
      <c r="H16" s="33" t="s">
        <v>24</v>
      </c>
    </row>
    <row r="17" spans="1:8">
      <c r="A17" s="5">
        <v>14930</v>
      </c>
      <c r="B17" s="2">
        <v>92</v>
      </c>
      <c r="D17">
        <v>0</v>
      </c>
      <c r="G17" s="9">
        <v>0</v>
      </c>
      <c r="H17" s="10">
        <v>202</v>
      </c>
    </row>
    <row r="18" spans="1:8">
      <c r="A18" s="5">
        <v>14931</v>
      </c>
      <c r="B18" s="2">
        <v>100</v>
      </c>
      <c r="D18">
        <v>10</v>
      </c>
      <c r="G18" s="9">
        <v>10</v>
      </c>
      <c r="H18" s="10">
        <v>159</v>
      </c>
    </row>
    <row r="19" spans="1:8">
      <c r="A19" s="5">
        <v>14932</v>
      </c>
      <c r="B19" s="2">
        <v>88</v>
      </c>
      <c r="D19">
        <f>D18+10</f>
        <v>20</v>
      </c>
      <c r="G19" s="9">
        <v>20</v>
      </c>
      <c r="H19" s="10">
        <v>212</v>
      </c>
    </row>
    <row r="20" spans="1:8">
      <c r="A20" s="5">
        <v>14933</v>
      </c>
      <c r="B20" s="2">
        <v>87</v>
      </c>
      <c r="D20">
        <f t="shared" ref="D20:D47" si="0">D19+10</f>
        <v>30</v>
      </c>
      <c r="G20" s="9">
        <v>30</v>
      </c>
      <c r="H20" s="10">
        <v>181</v>
      </c>
    </row>
    <row r="21" spans="1:8">
      <c r="A21" s="5">
        <v>14934</v>
      </c>
      <c r="B21" s="2">
        <v>65</v>
      </c>
      <c r="D21">
        <f t="shared" si="0"/>
        <v>40</v>
      </c>
      <c r="G21" s="9">
        <v>40</v>
      </c>
      <c r="H21" s="10">
        <v>151</v>
      </c>
    </row>
    <row r="22" spans="1:8">
      <c r="A22" s="5">
        <v>14935</v>
      </c>
      <c r="B22" s="2">
        <v>47</v>
      </c>
      <c r="D22">
        <f t="shared" si="0"/>
        <v>50</v>
      </c>
      <c r="G22" s="9">
        <v>50</v>
      </c>
      <c r="H22" s="10">
        <v>114</v>
      </c>
    </row>
    <row r="23" spans="1:8">
      <c r="A23" s="5">
        <v>14936</v>
      </c>
      <c r="B23" s="2">
        <v>34</v>
      </c>
      <c r="D23">
        <f t="shared" si="0"/>
        <v>60</v>
      </c>
      <c r="G23" s="9">
        <v>60</v>
      </c>
      <c r="H23" s="10">
        <v>104</v>
      </c>
    </row>
    <row r="24" spans="1:8">
      <c r="A24" s="5">
        <v>14937</v>
      </c>
      <c r="B24" s="2">
        <v>16</v>
      </c>
      <c r="D24">
        <f t="shared" si="0"/>
        <v>70</v>
      </c>
      <c r="G24" s="9">
        <v>70</v>
      </c>
      <c r="H24" s="10">
        <v>115</v>
      </c>
    </row>
    <row r="25" spans="1:8">
      <c r="A25" s="5">
        <v>14938</v>
      </c>
      <c r="B25" s="2">
        <v>25</v>
      </c>
      <c r="D25">
        <f t="shared" si="0"/>
        <v>80</v>
      </c>
      <c r="G25" s="9">
        <v>80</v>
      </c>
      <c r="H25" s="10">
        <v>103</v>
      </c>
    </row>
    <row r="26" spans="1:8">
      <c r="A26" s="5">
        <v>14939</v>
      </c>
      <c r="B26" s="2">
        <v>41</v>
      </c>
      <c r="D26">
        <f t="shared" si="0"/>
        <v>90</v>
      </c>
      <c r="G26" s="9">
        <v>90</v>
      </c>
      <c r="H26" s="10">
        <v>95</v>
      </c>
    </row>
    <row r="27" spans="1:8">
      <c r="A27" s="5">
        <v>14940</v>
      </c>
      <c r="B27" s="2">
        <v>56</v>
      </c>
      <c r="D27">
        <f t="shared" si="0"/>
        <v>100</v>
      </c>
      <c r="G27" s="9">
        <v>100</v>
      </c>
      <c r="H27" s="10">
        <v>76</v>
      </c>
    </row>
    <row r="28" spans="1:8">
      <c r="A28" s="5">
        <v>14941</v>
      </c>
      <c r="B28" s="2">
        <v>53</v>
      </c>
      <c r="D28">
        <f t="shared" si="0"/>
        <v>110</v>
      </c>
      <c r="G28" s="9">
        <v>110</v>
      </c>
      <c r="H28" s="10">
        <v>89</v>
      </c>
    </row>
    <row r="29" spans="1:8">
      <c r="A29" s="5">
        <v>14942</v>
      </c>
      <c r="B29" s="2">
        <v>52</v>
      </c>
      <c r="D29">
        <f t="shared" si="0"/>
        <v>120</v>
      </c>
      <c r="G29" s="9">
        <v>120</v>
      </c>
      <c r="H29" s="10">
        <v>77</v>
      </c>
    </row>
    <row r="30" spans="1:8">
      <c r="A30" s="5">
        <v>14943</v>
      </c>
      <c r="B30" s="2">
        <v>46</v>
      </c>
      <c r="D30">
        <f t="shared" si="0"/>
        <v>130</v>
      </c>
      <c r="G30" s="9">
        <v>130</v>
      </c>
      <c r="H30" s="10">
        <v>85</v>
      </c>
    </row>
    <row r="31" spans="1:8">
      <c r="A31" s="5">
        <v>14944</v>
      </c>
      <c r="B31" s="2">
        <v>42</v>
      </c>
      <c r="D31">
        <f t="shared" si="0"/>
        <v>140</v>
      </c>
      <c r="G31" s="9">
        <v>140</v>
      </c>
      <c r="H31" s="10">
        <v>51</v>
      </c>
    </row>
    <row r="32" spans="1:8">
      <c r="A32" s="5">
        <v>14945</v>
      </c>
      <c r="B32" s="2">
        <v>31</v>
      </c>
      <c r="D32">
        <f t="shared" si="0"/>
        <v>150</v>
      </c>
      <c r="G32" s="9">
        <v>150</v>
      </c>
      <c r="H32" s="10">
        <v>41</v>
      </c>
    </row>
    <row r="33" spans="1:8">
      <c r="A33" s="5">
        <v>15281</v>
      </c>
      <c r="B33" s="2">
        <v>51</v>
      </c>
      <c r="D33">
        <f t="shared" si="0"/>
        <v>160</v>
      </c>
      <c r="G33" s="9">
        <v>160</v>
      </c>
      <c r="H33" s="10">
        <v>41</v>
      </c>
    </row>
    <row r="34" spans="1:8">
      <c r="A34" s="5">
        <v>15282</v>
      </c>
      <c r="B34" s="2">
        <v>53</v>
      </c>
      <c r="D34">
        <f t="shared" si="0"/>
        <v>170</v>
      </c>
      <c r="G34" s="9">
        <v>170</v>
      </c>
      <c r="H34" s="10">
        <v>43</v>
      </c>
    </row>
    <row r="35" spans="1:8">
      <c r="A35" s="5">
        <v>15283</v>
      </c>
      <c r="B35" s="2">
        <v>57</v>
      </c>
      <c r="D35">
        <f t="shared" si="0"/>
        <v>180</v>
      </c>
      <c r="G35" s="9">
        <v>180</v>
      </c>
      <c r="H35" s="10">
        <v>28</v>
      </c>
    </row>
    <row r="36" spans="1:8">
      <c r="A36" s="5">
        <v>15284</v>
      </c>
      <c r="B36" s="2">
        <v>48</v>
      </c>
      <c r="D36">
        <f t="shared" si="0"/>
        <v>190</v>
      </c>
      <c r="G36" s="9">
        <v>190</v>
      </c>
      <c r="H36" s="10">
        <v>19</v>
      </c>
    </row>
    <row r="37" spans="1:8">
      <c r="A37" s="5">
        <v>15285</v>
      </c>
      <c r="B37" s="2">
        <v>39</v>
      </c>
      <c r="D37">
        <f t="shared" si="0"/>
        <v>200</v>
      </c>
      <c r="G37" s="9">
        <v>200</v>
      </c>
      <c r="H37" s="10">
        <v>24</v>
      </c>
    </row>
    <row r="38" spans="1:8">
      <c r="A38" s="5">
        <v>15286</v>
      </c>
      <c r="B38" s="2">
        <v>8</v>
      </c>
      <c r="D38">
        <f t="shared" si="0"/>
        <v>210</v>
      </c>
      <c r="G38" s="9">
        <v>210</v>
      </c>
      <c r="H38" s="10">
        <v>22</v>
      </c>
    </row>
    <row r="39" spans="1:8">
      <c r="A39" s="5">
        <v>15287</v>
      </c>
      <c r="B39" s="2">
        <v>0</v>
      </c>
      <c r="D39">
        <f t="shared" si="0"/>
        <v>220</v>
      </c>
      <c r="G39" s="9">
        <v>220</v>
      </c>
      <c r="H39" s="10">
        <v>6</v>
      </c>
    </row>
    <row r="40" spans="1:8">
      <c r="A40" s="5">
        <v>15288</v>
      </c>
      <c r="B40" s="2">
        <v>7</v>
      </c>
      <c r="D40">
        <f t="shared" si="0"/>
        <v>230</v>
      </c>
      <c r="G40" s="9">
        <v>230</v>
      </c>
      <c r="H40" s="10">
        <v>12</v>
      </c>
    </row>
    <row r="41" spans="1:8">
      <c r="A41" s="5">
        <v>15289</v>
      </c>
      <c r="B41" s="2">
        <v>14</v>
      </c>
      <c r="D41">
        <f t="shared" si="0"/>
        <v>240</v>
      </c>
      <c r="G41" s="9">
        <v>240</v>
      </c>
      <c r="H41" s="10">
        <v>5</v>
      </c>
    </row>
    <row r="42" spans="1:8">
      <c r="A42" s="5">
        <v>15290</v>
      </c>
      <c r="B42" s="2">
        <v>0</v>
      </c>
      <c r="D42">
        <f t="shared" si="0"/>
        <v>250</v>
      </c>
      <c r="G42" s="9">
        <v>250</v>
      </c>
      <c r="H42" s="10">
        <v>5</v>
      </c>
    </row>
    <row r="43" spans="1:8">
      <c r="A43" s="5">
        <v>15291</v>
      </c>
      <c r="B43" s="2">
        <v>0</v>
      </c>
      <c r="D43">
        <f t="shared" si="0"/>
        <v>260</v>
      </c>
      <c r="G43" s="9">
        <v>260</v>
      </c>
      <c r="H43" s="10">
        <v>3</v>
      </c>
    </row>
    <row r="44" spans="1:8">
      <c r="A44" s="5">
        <v>15292</v>
      </c>
      <c r="B44" s="2">
        <v>13</v>
      </c>
      <c r="D44">
        <f t="shared" si="0"/>
        <v>270</v>
      </c>
      <c r="G44" s="9">
        <v>270</v>
      </c>
      <c r="H44" s="10">
        <v>2</v>
      </c>
    </row>
    <row r="45" spans="1:8">
      <c r="A45" s="5">
        <v>15293</v>
      </c>
      <c r="B45" s="2">
        <v>24</v>
      </c>
      <c r="D45">
        <f t="shared" si="0"/>
        <v>280</v>
      </c>
      <c r="G45" s="9">
        <v>280</v>
      </c>
      <c r="H45" s="10">
        <v>2</v>
      </c>
    </row>
    <row r="46" spans="1:8">
      <c r="A46" s="5">
        <v>15294</v>
      </c>
      <c r="B46" s="2">
        <v>38</v>
      </c>
      <c r="D46">
        <f t="shared" si="0"/>
        <v>290</v>
      </c>
      <c r="G46" s="9">
        <v>290</v>
      </c>
      <c r="H46" s="10">
        <v>1</v>
      </c>
    </row>
    <row r="47" spans="1:8">
      <c r="A47" s="5">
        <v>15295</v>
      </c>
      <c r="B47" s="2">
        <v>32</v>
      </c>
      <c r="D47">
        <f t="shared" si="0"/>
        <v>300</v>
      </c>
      <c r="G47" s="9">
        <v>300</v>
      </c>
      <c r="H47" s="10">
        <v>2</v>
      </c>
    </row>
    <row r="48" spans="1:8" ht="15.75" thickBot="1">
      <c r="A48" s="5">
        <v>15296</v>
      </c>
      <c r="B48" s="2">
        <v>32</v>
      </c>
      <c r="G48" s="11" t="s">
        <v>23</v>
      </c>
      <c r="H48" s="11">
        <v>0</v>
      </c>
    </row>
    <row r="49" spans="1:2">
      <c r="A49" s="5">
        <v>15297</v>
      </c>
      <c r="B49" s="2">
        <v>23</v>
      </c>
    </row>
    <row r="50" spans="1:2">
      <c r="A50" s="5">
        <v>15298</v>
      </c>
      <c r="B50" s="2">
        <v>26</v>
      </c>
    </row>
    <row r="51" spans="1:2">
      <c r="A51" s="5">
        <v>15299</v>
      </c>
      <c r="B51" s="2">
        <v>23</v>
      </c>
    </row>
    <row r="52" spans="1:2">
      <c r="A52" s="5">
        <v>15300</v>
      </c>
      <c r="B52" s="2">
        <v>37</v>
      </c>
    </row>
    <row r="53" spans="1:2">
      <c r="A53" s="5">
        <v>15301</v>
      </c>
      <c r="B53" s="2">
        <v>24</v>
      </c>
    </row>
    <row r="54" spans="1:2">
      <c r="A54" s="5">
        <v>15302</v>
      </c>
      <c r="B54" s="2">
        <v>34</v>
      </c>
    </row>
    <row r="55" spans="1:2">
      <c r="A55" s="5">
        <v>15303</v>
      </c>
      <c r="B55" s="2">
        <v>46</v>
      </c>
    </row>
    <row r="56" spans="1:2">
      <c r="A56" s="5">
        <v>15304</v>
      </c>
      <c r="B56" s="2">
        <v>63</v>
      </c>
    </row>
    <row r="57" spans="1:2">
      <c r="A57" s="5">
        <v>15305</v>
      </c>
      <c r="B57" s="2">
        <v>70</v>
      </c>
    </row>
    <row r="58" spans="1:2">
      <c r="A58" s="5">
        <v>15306</v>
      </c>
      <c r="B58" s="2">
        <v>81</v>
      </c>
    </row>
    <row r="59" spans="1:2">
      <c r="A59" s="5">
        <v>15307</v>
      </c>
      <c r="B59" s="2">
        <v>74</v>
      </c>
    </row>
    <row r="60" spans="1:2">
      <c r="A60" s="5">
        <v>15308</v>
      </c>
      <c r="B60" s="2">
        <v>81</v>
      </c>
    </row>
    <row r="61" spans="1:2">
      <c r="A61" s="5">
        <v>15309</v>
      </c>
      <c r="B61" s="2">
        <v>84</v>
      </c>
    </row>
    <row r="62" spans="1:2">
      <c r="A62" s="5">
        <v>15310</v>
      </c>
      <c r="B62" s="2">
        <v>71</v>
      </c>
    </row>
    <row r="63" spans="1:2">
      <c r="A63" s="5">
        <v>15646</v>
      </c>
      <c r="B63" s="2">
        <v>54</v>
      </c>
    </row>
    <row r="64" spans="1:2">
      <c r="A64" s="5">
        <v>15647</v>
      </c>
      <c r="B64" s="2">
        <v>61</v>
      </c>
    </row>
    <row r="65" spans="1:2">
      <c r="A65" s="5">
        <v>15648</v>
      </c>
      <c r="B65" s="2">
        <v>49</v>
      </c>
    </row>
    <row r="66" spans="1:2">
      <c r="A66" s="5">
        <v>15649</v>
      </c>
      <c r="B66" s="2">
        <v>40</v>
      </c>
    </row>
    <row r="67" spans="1:2">
      <c r="A67" s="5">
        <v>15650</v>
      </c>
      <c r="B67" s="2">
        <v>28</v>
      </c>
    </row>
    <row r="68" spans="1:2">
      <c r="A68" s="5">
        <v>15651</v>
      </c>
      <c r="B68" s="2">
        <v>33</v>
      </c>
    </row>
    <row r="69" spans="1:2">
      <c r="A69" s="5">
        <v>15652</v>
      </c>
      <c r="B69" s="2">
        <v>31</v>
      </c>
    </row>
    <row r="70" spans="1:2">
      <c r="A70" s="5">
        <v>15653</v>
      </c>
      <c r="B70" s="2">
        <v>27</v>
      </c>
    </row>
    <row r="71" spans="1:2">
      <c r="A71" s="5">
        <v>15654</v>
      </c>
      <c r="B71" s="2">
        <v>22</v>
      </c>
    </row>
    <row r="72" spans="1:2">
      <c r="A72" s="5">
        <v>15655</v>
      </c>
      <c r="B72" s="2">
        <v>25</v>
      </c>
    </row>
    <row r="73" spans="1:2">
      <c r="A73" s="5">
        <v>15656</v>
      </c>
      <c r="B73" s="2">
        <v>22</v>
      </c>
    </row>
    <row r="74" spans="1:2">
      <c r="A74" s="5">
        <v>15657</v>
      </c>
      <c r="B74" s="2">
        <v>21</v>
      </c>
    </row>
    <row r="75" spans="1:2">
      <c r="A75" s="5">
        <v>15658</v>
      </c>
      <c r="B75" s="2">
        <v>24</v>
      </c>
    </row>
    <row r="76" spans="1:2">
      <c r="A76" s="5">
        <v>15659</v>
      </c>
      <c r="B76" s="2">
        <v>25</v>
      </c>
    </row>
    <row r="77" spans="1:2">
      <c r="A77" s="5">
        <v>15660</v>
      </c>
      <c r="B77" s="2">
        <v>20</v>
      </c>
    </row>
    <row r="78" spans="1:2">
      <c r="A78" s="5">
        <v>15661</v>
      </c>
      <c r="B78" s="2">
        <v>8</v>
      </c>
    </row>
    <row r="79" spans="1:2">
      <c r="A79" s="5">
        <v>15662</v>
      </c>
      <c r="B79" s="2">
        <v>0</v>
      </c>
    </row>
    <row r="80" spans="1:2">
      <c r="A80" s="5">
        <v>15663</v>
      </c>
      <c r="B80" s="2">
        <v>0</v>
      </c>
    </row>
    <row r="81" spans="1:2">
      <c r="A81" s="5">
        <v>15664</v>
      </c>
      <c r="B81" s="2">
        <v>0</v>
      </c>
    </row>
    <row r="82" spans="1:2">
      <c r="A82" s="5">
        <v>15665</v>
      </c>
      <c r="B82" s="2">
        <v>7</v>
      </c>
    </row>
    <row r="83" spans="1:2">
      <c r="A83" s="5">
        <v>15666</v>
      </c>
      <c r="B83" s="2">
        <v>30</v>
      </c>
    </row>
    <row r="84" spans="1:2">
      <c r="A84" s="5">
        <v>15667</v>
      </c>
      <c r="B84" s="2">
        <v>31</v>
      </c>
    </row>
    <row r="85" spans="1:2">
      <c r="A85" s="5">
        <v>15668</v>
      </c>
      <c r="B85" s="2">
        <v>48</v>
      </c>
    </row>
    <row r="86" spans="1:2">
      <c r="A86" s="5">
        <v>15669</v>
      </c>
      <c r="B86" s="2">
        <v>39</v>
      </c>
    </row>
    <row r="87" spans="1:2">
      <c r="A87" s="5">
        <v>15670</v>
      </c>
      <c r="B87" s="2">
        <v>37</v>
      </c>
    </row>
    <row r="88" spans="1:2">
      <c r="A88" s="5">
        <v>15671</v>
      </c>
      <c r="B88" s="2">
        <v>37</v>
      </c>
    </row>
    <row r="89" spans="1:2">
      <c r="A89" s="5">
        <v>15672</v>
      </c>
      <c r="B89" s="2">
        <v>47</v>
      </c>
    </row>
    <row r="90" spans="1:2">
      <c r="A90" s="5">
        <v>15673</v>
      </c>
      <c r="B90" s="2">
        <v>33</v>
      </c>
    </row>
    <row r="91" spans="1:2">
      <c r="A91" s="5">
        <v>15674</v>
      </c>
      <c r="B91" s="2">
        <v>56</v>
      </c>
    </row>
    <row r="92" spans="1:2">
      <c r="A92" s="5">
        <v>15675</v>
      </c>
      <c r="B92" s="2">
        <v>66</v>
      </c>
    </row>
    <row r="93" spans="1:2">
      <c r="A93" s="5">
        <v>16011</v>
      </c>
      <c r="B93" s="2">
        <v>10</v>
      </c>
    </row>
    <row r="94" spans="1:2">
      <c r="A94" s="5">
        <v>16012</v>
      </c>
      <c r="B94" s="2">
        <v>10</v>
      </c>
    </row>
    <row r="95" spans="1:2">
      <c r="A95" s="5">
        <v>16013</v>
      </c>
      <c r="B95" s="2">
        <v>10</v>
      </c>
    </row>
    <row r="96" spans="1:2">
      <c r="A96" s="5">
        <v>16014</v>
      </c>
      <c r="B96" s="2">
        <v>9</v>
      </c>
    </row>
    <row r="97" spans="1:2">
      <c r="A97" s="5">
        <v>16015</v>
      </c>
      <c r="B97" s="2">
        <v>8</v>
      </c>
    </row>
    <row r="98" spans="1:2">
      <c r="A98" s="5">
        <v>16016</v>
      </c>
      <c r="B98" s="2">
        <v>0</v>
      </c>
    </row>
    <row r="99" spans="1:2">
      <c r="A99" s="5">
        <v>16017</v>
      </c>
      <c r="B99" s="2">
        <v>0</v>
      </c>
    </row>
    <row r="100" spans="1:2">
      <c r="A100" s="5">
        <v>16018</v>
      </c>
      <c r="B100" s="2">
        <v>0</v>
      </c>
    </row>
    <row r="101" spans="1:2">
      <c r="A101" s="5">
        <v>16019</v>
      </c>
      <c r="B101" s="2">
        <v>0</v>
      </c>
    </row>
    <row r="102" spans="1:2">
      <c r="A102" s="5">
        <v>16020</v>
      </c>
      <c r="B102" s="2">
        <v>0</v>
      </c>
    </row>
    <row r="103" spans="1:2">
      <c r="A103" s="5">
        <v>16021</v>
      </c>
      <c r="B103" s="2">
        <v>0</v>
      </c>
    </row>
    <row r="104" spans="1:2">
      <c r="A104" s="5">
        <v>16022</v>
      </c>
      <c r="B104" s="2">
        <v>0</v>
      </c>
    </row>
    <row r="105" spans="1:2">
      <c r="A105" s="5">
        <v>16023</v>
      </c>
      <c r="B105" s="2">
        <v>10</v>
      </c>
    </row>
    <row r="106" spans="1:2">
      <c r="A106" s="5">
        <v>16024</v>
      </c>
      <c r="B106" s="2">
        <v>13</v>
      </c>
    </row>
    <row r="107" spans="1:2">
      <c r="A107" s="5">
        <v>16025</v>
      </c>
      <c r="B107" s="2">
        <v>22</v>
      </c>
    </row>
    <row r="108" spans="1:2">
      <c r="A108" s="5">
        <v>16026</v>
      </c>
      <c r="B108" s="2">
        <v>25</v>
      </c>
    </row>
    <row r="109" spans="1:2">
      <c r="A109" s="5">
        <v>16027</v>
      </c>
      <c r="B109" s="2">
        <v>25</v>
      </c>
    </row>
    <row r="110" spans="1:2">
      <c r="A110" s="5">
        <v>16028</v>
      </c>
      <c r="B110" s="2">
        <v>0</v>
      </c>
    </row>
    <row r="111" spans="1:2">
      <c r="A111" s="5">
        <v>16029</v>
      </c>
      <c r="B111" s="2">
        <v>0</v>
      </c>
    </row>
    <row r="112" spans="1:2">
      <c r="A112" s="5">
        <v>16030</v>
      </c>
      <c r="B112" s="2">
        <v>0</v>
      </c>
    </row>
    <row r="113" spans="1:2">
      <c r="A113" s="5">
        <v>16031</v>
      </c>
      <c r="B113" s="2">
        <v>11</v>
      </c>
    </row>
    <row r="114" spans="1:2">
      <c r="A114" s="5">
        <v>16032</v>
      </c>
      <c r="B114" s="2">
        <v>15</v>
      </c>
    </row>
    <row r="115" spans="1:2">
      <c r="A115" s="5">
        <v>16033</v>
      </c>
      <c r="B115" s="2">
        <v>13</v>
      </c>
    </row>
    <row r="116" spans="1:2">
      <c r="A116" s="5">
        <v>16034</v>
      </c>
      <c r="B116" s="2">
        <v>15</v>
      </c>
    </row>
    <row r="117" spans="1:2">
      <c r="A117" s="5">
        <v>16035</v>
      </c>
      <c r="B117" s="2">
        <v>16</v>
      </c>
    </row>
    <row r="118" spans="1:2">
      <c r="A118" s="5">
        <v>16036</v>
      </c>
      <c r="B118" s="2">
        <v>13</v>
      </c>
    </row>
    <row r="119" spans="1:2">
      <c r="A119" s="5">
        <v>16037</v>
      </c>
      <c r="B119" s="2">
        <v>20</v>
      </c>
    </row>
    <row r="120" spans="1:2">
      <c r="A120" s="5">
        <v>16038</v>
      </c>
      <c r="B120" s="2">
        <v>19</v>
      </c>
    </row>
    <row r="121" spans="1:2">
      <c r="A121" s="5">
        <v>16039</v>
      </c>
      <c r="B121" s="2">
        <v>20</v>
      </c>
    </row>
    <row r="122" spans="1:2">
      <c r="A122" s="5">
        <v>16040</v>
      </c>
      <c r="B122" s="2">
        <v>21</v>
      </c>
    </row>
    <row r="123" spans="1:2">
      <c r="A123" s="5">
        <v>16377</v>
      </c>
      <c r="B123" s="2">
        <v>11</v>
      </c>
    </row>
    <row r="124" spans="1:2">
      <c r="A124" s="5">
        <v>16378</v>
      </c>
      <c r="B124" s="2">
        <v>11</v>
      </c>
    </row>
    <row r="125" spans="1:2">
      <c r="A125" s="5">
        <v>16379</v>
      </c>
      <c r="B125" s="2">
        <v>12</v>
      </c>
    </row>
    <row r="126" spans="1:2">
      <c r="A126" s="5">
        <v>16380</v>
      </c>
      <c r="B126" s="2">
        <v>12</v>
      </c>
    </row>
    <row r="127" spans="1:2">
      <c r="A127" s="5">
        <v>16381</v>
      </c>
      <c r="B127" s="2">
        <v>14</v>
      </c>
    </row>
    <row r="128" spans="1:2">
      <c r="A128" s="5">
        <v>16382</v>
      </c>
      <c r="B128" s="2">
        <v>14</v>
      </c>
    </row>
    <row r="129" spans="1:2">
      <c r="A129" s="5">
        <v>16383</v>
      </c>
      <c r="B129" s="2">
        <v>0</v>
      </c>
    </row>
    <row r="130" spans="1:2">
      <c r="A130" s="5">
        <v>16384</v>
      </c>
      <c r="B130" s="2">
        <v>0</v>
      </c>
    </row>
    <row r="131" spans="1:2">
      <c r="A131" s="5">
        <v>16385</v>
      </c>
      <c r="B131" s="2">
        <v>0</v>
      </c>
    </row>
    <row r="132" spans="1:2">
      <c r="A132" s="5">
        <v>16386</v>
      </c>
      <c r="B132" s="2">
        <v>0</v>
      </c>
    </row>
    <row r="133" spans="1:2">
      <c r="A133" s="5">
        <v>16387</v>
      </c>
      <c r="B133" s="2">
        <v>11</v>
      </c>
    </row>
    <row r="134" spans="1:2">
      <c r="A134" s="5">
        <v>16388</v>
      </c>
      <c r="B134" s="2">
        <v>16</v>
      </c>
    </row>
    <row r="135" spans="1:2">
      <c r="A135" s="5">
        <v>16389</v>
      </c>
      <c r="B135" s="2">
        <v>8</v>
      </c>
    </row>
    <row r="136" spans="1:2">
      <c r="A136" s="5">
        <v>16390</v>
      </c>
      <c r="B136" s="2">
        <v>0</v>
      </c>
    </row>
    <row r="137" spans="1:2">
      <c r="A137" s="5">
        <v>16391</v>
      </c>
      <c r="B137" s="2">
        <v>0</v>
      </c>
    </row>
    <row r="138" spans="1:2">
      <c r="A138" s="5">
        <v>16392</v>
      </c>
      <c r="B138" s="2">
        <v>9</v>
      </c>
    </row>
    <row r="139" spans="1:2">
      <c r="A139" s="5">
        <v>16393</v>
      </c>
      <c r="B139" s="2">
        <v>9</v>
      </c>
    </row>
    <row r="140" spans="1:2">
      <c r="A140" s="5">
        <v>16394</v>
      </c>
      <c r="B140" s="2">
        <v>11</v>
      </c>
    </row>
    <row r="141" spans="1:2">
      <c r="A141" s="5">
        <v>16395</v>
      </c>
      <c r="B141" s="2">
        <v>11</v>
      </c>
    </row>
    <row r="142" spans="1:2">
      <c r="A142" s="5">
        <v>16396</v>
      </c>
      <c r="B142" s="2">
        <v>10</v>
      </c>
    </row>
    <row r="143" spans="1:2">
      <c r="A143" s="5">
        <v>16397</v>
      </c>
      <c r="B143" s="2">
        <v>11</v>
      </c>
    </row>
    <row r="144" spans="1:2">
      <c r="A144" s="5">
        <v>16398</v>
      </c>
      <c r="B144" s="2">
        <v>20</v>
      </c>
    </row>
    <row r="145" spans="1:2">
      <c r="A145" s="5">
        <v>16399</v>
      </c>
      <c r="B145" s="2">
        <v>19</v>
      </c>
    </row>
    <row r="146" spans="1:2">
      <c r="A146" s="5">
        <v>16400</v>
      </c>
      <c r="B146" s="2">
        <v>24</v>
      </c>
    </row>
    <row r="147" spans="1:2">
      <c r="A147" s="5">
        <v>16401</v>
      </c>
      <c r="B147" s="2">
        <v>23</v>
      </c>
    </row>
    <row r="148" spans="1:2">
      <c r="A148" s="5">
        <v>16402</v>
      </c>
      <c r="B148" s="2">
        <v>17</v>
      </c>
    </row>
    <row r="149" spans="1:2">
      <c r="A149" s="5">
        <v>16403</v>
      </c>
      <c r="B149" s="2">
        <v>17</v>
      </c>
    </row>
    <row r="150" spans="1:2">
      <c r="A150" s="5">
        <v>16404</v>
      </c>
      <c r="B150" s="2">
        <v>19</v>
      </c>
    </row>
    <row r="151" spans="1:2">
      <c r="A151" s="5">
        <v>16405</v>
      </c>
      <c r="B151" s="2">
        <v>8</v>
      </c>
    </row>
    <row r="152" spans="1:2">
      <c r="A152" s="5">
        <v>16406</v>
      </c>
      <c r="B152" s="2">
        <v>8</v>
      </c>
    </row>
    <row r="153" spans="1:2">
      <c r="A153" s="5">
        <v>16742</v>
      </c>
      <c r="B153" s="2">
        <v>65</v>
      </c>
    </row>
    <row r="154" spans="1:2">
      <c r="A154" s="5">
        <v>16743</v>
      </c>
      <c r="B154" s="2">
        <v>40</v>
      </c>
    </row>
    <row r="155" spans="1:2">
      <c r="A155" s="5">
        <v>16744</v>
      </c>
      <c r="B155" s="2">
        <v>37</v>
      </c>
    </row>
    <row r="156" spans="1:2">
      <c r="A156" s="5">
        <v>16745</v>
      </c>
      <c r="B156" s="2">
        <v>39</v>
      </c>
    </row>
    <row r="157" spans="1:2">
      <c r="A157" s="5">
        <v>16746</v>
      </c>
      <c r="B157" s="2">
        <v>36</v>
      </c>
    </row>
    <row r="158" spans="1:2">
      <c r="A158" s="5">
        <v>16747</v>
      </c>
      <c r="B158" s="2">
        <v>46</v>
      </c>
    </row>
    <row r="159" spans="1:2">
      <c r="A159" s="5">
        <v>16748</v>
      </c>
      <c r="B159" s="2">
        <v>30</v>
      </c>
    </row>
    <row r="160" spans="1:2">
      <c r="A160" s="5">
        <v>16749</v>
      </c>
      <c r="B160" s="2">
        <v>27</v>
      </c>
    </row>
    <row r="161" spans="1:2">
      <c r="A161" s="5">
        <v>16750</v>
      </c>
      <c r="B161" s="2">
        <v>23</v>
      </c>
    </row>
    <row r="162" spans="1:2">
      <c r="A162" s="5">
        <v>16751</v>
      </c>
      <c r="B162" s="2">
        <v>24</v>
      </c>
    </row>
    <row r="163" spans="1:2">
      <c r="A163" s="5">
        <v>16752</v>
      </c>
      <c r="B163" s="2">
        <v>45</v>
      </c>
    </row>
    <row r="164" spans="1:2">
      <c r="A164" s="5">
        <v>16753</v>
      </c>
      <c r="B164" s="2">
        <v>57</v>
      </c>
    </row>
    <row r="165" spans="1:2">
      <c r="A165" s="5">
        <v>16754</v>
      </c>
      <c r="B165" s="2">
        <v>66</v>
      </c>
    </row>
    <row r="166" spans="1:2">
      <c r="A166" s="5">
        <v>16755</v>
      </c>
      <c r="B166" s="2">
        <v>74</v>
      </c>
    </row>
    <row r="167" spans="1:2">
      <c r="A167" s="5">
        <v>16756</v>
      </c>
      <c r="B167" s="2">
        <v>65</v>
      </c>
    </row>
    <row r="168" spans="1:2">
      <c r="A168" s="5">
        <v>16757</v>
      </c>
      <c r="B168" s="2">
        <v>55</v>
      </c>
    </row>
    <row r="169" spans="1:2">
      <c r="A169" s="5">
        <v>16758</v>
      </c>
      <c r="B169" s="2">
        <v>66</v>
      </c>
    </row>
    <row r="170" spans="1:2">
      <c r="A170" s="5">
        <v>16759</v>
      </c>
      <c r="B170" s="2">
        <v>58</v>
      </c>
    </row>
    <row r="171" spans="1:2">
      <c r="A171" s="5">
        <v>16760</v>
      </c>
      <c r="B171" s="2">
        <v>46</v>
      </c>
    </row>
    <row r="172" spans="1:2">
      <c r="A172" s="5">
        <v>16761</v>
      </c>
      <c r="B172" s="2">
        <v>33</v>
      </c>
    </row>
    <row r="173" spans="1:2">
      <c r="A173" s="5">
        <v>16762</v>
      </c>
      <c r="B173" s="2">
        <v>37</v>
      </c>
    </row>
    <row r="174" spans="1:2">
      <c r="A174" s="5">
        <v>16763</v>
      </c>
      <c r="B174" s="2">
        <v>35</v>
      </c>
    </row>
    <row r="175" spans="1:2">
      <c r="A175" s="5">
        <v>16764</v>
      </c>
      <c r="B175" s="2">
        <v>57</v>
      </c>
    </row>
    <row r="176" spans="1:2">
      <c r="A176" s="5">
        <v>16765</v>
      </c>
      <c r="B176" s="2">
        <v>64</v>
      </c>
    </row>
    <row r="177" spans="1:2">
      <c r="A177" s="5">
        <v>16766</v>
      </c>
      <c r="B177" s="2">
        <v>52</v>
      </c>
    </row>
    <row r="178" spans="1:2">
      <c r="A178" s="5">
        <v>16767</v>
      </c>
      <c r="B178" s="2">
        <v>47</v>
      </c>
    </row>
    <row r="179" spans="1:2">
      <c r="A179" s="5">
        <v>16768</v>
      </c>
      <c r="B179" s="2">
        <v>46</v>
      </c>
    </row>
    <row r="180" spans="1:2">
      <c r="A180" s="5">
        <v>16769</v>
      </c>
      <c r="B180" s="2">
        <v>49</v>
      </c>
    </row>
    <row r="181" spans="1:2">
      <c r="A181" s="5">
        <v>16770</v>
      </c>
      <c r="B181" s="2">
        <v>30</v>
      </c>
    </row>
    <row r="182" spans="1:2">
      <c r="A182" s="5">
        <v>16771</v>
      </c>
      <c r="B182" s="2">
        <v>37</v>
      </c>
    </row>
    <row r="183" spans="1:2">
      <c r="A183" s="5">
        <v>17107</v>
      </c>
      <c r="B183" s="2">
        <v>106</v>
      </c>
    </row>
    <row r="184" spans="1:2">
      <c r="A184" s="5">
        <v>17108</v>
      </c>
      <c r="B184" s="2">
        <v>77</v>
      </c>
    </row>
    <row r="185" spans="1:2">
      <c r="A185" s="5">
        <v>17109</v>
      </c>
      <c r="B185" s="2">
        <v>77</v>
      </c>
    </row>
    <row r="186" spans="1:2">
      <c r="A186" s="5">
        <v>17110</v>
      </c>
      <c r="B186" s="2">
        <v>80</v>
      </c>
    </row>
    <row r="187" spans="1:2">
      <c r="A187" s="5">
        <v>17111</v>
      </c>
      <c r="B187" s="2">
        <v>88</v>
      </c>
    </row>
    <row r="188" spans="1:2">
      <c r="A188" s="5">
        <v>17112</v>
      </c>
      <c r="B188" s="2">
        <v>122</v>
      </c>
    </row>
    <row r="189" spans="1:2">
      <c r="A189" s="5">
        <v>17113</v>
      </c>
      <c r="B189" s="2">
        <v>126</v>
      </c>
    </row>
    <row r="190" spans="1:2">
      <c r="A190" s="5">
        <v>17114</v>
      </c>
      <c r="B190" s="2">
        <v>119</v>
      </c>
    </row>
    <row r="191" spans="1:2">
      <c r="A191" s="5">
        <v>17115</v>
      </c>
      <c r="B191" s="2">
        <v>133</v>
      </c>
    </row>
    <row r="192" spans="1:2">
      <c r="A192" s="5">
        <v>17116</v>
      </c>
      <c r="B192" s="2">
        <v>159</v>
      </c>
    </row>
    <row r="193" spans="1:2">
      <c r="A193" s="5">
        <v>17117</v>
      </c>
      <c r="B193" s="2">
        <v>129</v>
      </c>
    </row>
    <row r="194" spans="1:2">
      <c r="A194" s="5">
        <v>17118</v>
      </c>
      <c r="B194" s="2">
        <v>166</v>
      </c>
    </row>
    <row r="195" spans="1:2">
      <c r="A195" s="5">
        <v>17119</v>
      </c>
      <c r="B195" s="2">
        <v>167</v>
      </c>
    </row>
    <row r="196" spans="1:2">
      <c r="A196" s="5">
        <v>17120</v>
      </c>
      <c r="B196" s="2">
        <v>188</v>
      </c>
    </row>
    <row r="197" spans="1:2">
      <c r="A197" s="5">
        <v>17121</v>
      </c>
      <c r="B197" s="2">
        <v>189</v>
      </c>
    </row>
    <row r="198" spans="1:2">
      <c r="A198" s="5">
        <v>17122</v>
      </c>
      <c r="B198" s="2">
        <v>181</v>
      </c>
    </row>
    <row r="199" spans="1:2">
      <c r="A199" s="5">
        <v>17123</v>
      </c>
      <c r="B199" s="2">
        <v>166</v>
      </c>
    </row>
    <row r="200" spans="1:2">
      <c r="A200" s="5">
        <v>17124</v>
      </c>
      <c r="B200" s="2">
        <v>173</v>
      </c>
    </row>
    <row r="201" spans="1:2">
      <c r="A201" s="5">
        <v>17125</v>
      </c>
      <c r="B201" s="2">
        <v>172</v>
      </c>
    </row>
    <row r="202" spans="1:2">
      <c r="A202" s="5">
        <v>17126</v>
      </c>
      <c r="B202" s="2">
        <v>161</v>
      </c>
    </row>
    <row r="203" spans="1:2">
      <c r="A203" s="5">
        <v>17127</v>
      </c>
      <c r="B203" s="2">
        <v>180</v>
      </c>
    </row>
    <row r="204" spans="1:2">
      <c r="A204" s="5">
        <v>17128</v>
      </c>
      <c r="B204" s="2">
        <v>157</v>
      </c>
    </row>
    <row r="205" spans="1:2">
      <c r="A205" s="5">
        <v>17129</v>
      </c>
      <c r="B205" s="2">
        <v>153</v>
      </c>
    </row>
    <row r="206" spans="1:2">
      <c r="A206" s="5">
        <v>17130</v>
      </c>
      <c r="B206" s="2">
        <v>153</v>
      </c>
    </row>
    <row r="207" spans="1:2">
      <c r="A207" s="5">
        <v>17131</v>
      </c>
      <c r="B207" s="2">
        <v>134</v>
      </c>
    </row>
    <row r="208" spans="1:2">
      <c r="A208" s="5">
        <v>17132</v>
      </c>
      <c r="B208" s="2">
        <v>128</v>
      </c>
    </row>
    <row r="209" spans="1:2">
      <c r="A209" s="5">
        <v>17133</v>
      </c>
      <c r="B209" s="2">
        <v>111</v>
      </c>
    </row>
    <row r="210" spans="1:2">
      <c r="A210" s="5">
        <v>17134</v>
      </c>
      <c r="B210" s="2">
        <v>103</v>
      </c>
    </row>
    <row r="211" spans="1:2">
      <c r="A211" s="5">
        <v>17135</v>
      </c>
      <c r="B211" s="2">
        <v>104</v>
      </c>
    </row>
    <row r="212" spans="1:2">
      <c r="A212" s="5">
        <v>17136</v>
      </c>
      <c r="B212" s="2">
        <v>85</v>
      </c>
    </row>
    <row r="213" spans="1:2">
      <c r="A213" s="5">
        <v>17472</v>
      </c>
      <c r="B213" s="2">
        <v>120</v>
      </c>
    </row>
    <row r="214" spans="1:2">
      <c r="A214" s="5">
        <v>17473</v>
      </c>
      <c r="B214" s="2">
        <v>103</v>
      </c>
    </row>
    <row r="215" spans="1:2">
      <c r="A215" s="5">
        <v>17474</v>
      </c>
      <c r="B215" s="2">
        <v>90</v>
      </c>
    </row>
    <row r="216" spans="1:2">
      <c r="A216" s="5">
        <v>17475</v>
      </c>
      <c r="B216" s="2">
        <v>91</v>
      </c>
    </row>
    <row r="217" spans="1:2">
      <c r="A217" s="5">
        <v>17476</v>
      </c>
      <c r="B217" s="2">
        <v>81</v>
      </c>
    </row>
    <row r="218" spans="1:2">
      <c r="A218" s="5">
        <v>17477</v>
      </c>
      <c r="B218" s="2">
        <v>91</v>
      </c>
    </row>
    <row r="219" spans="1:2">
      <c r="A219" s="5">
        <v>17478</v>
      </c>
      <c r="B219" s="2">
        <v>95</v>
      </c>
    </row>
    <row r="220" spans="1:2">
      <c r="A220" s="5">
        <v>17479</v>
      </c>
      <c r="B220" s="2">
        <v>87</v>
      </c>
    </row>
    <row r="221" spans="1:2">
      <c r="A221" s="5">
        <v>17480</v>
      </c>
      <c r="B221" s="2">
        <v>80</v>
      </c>
    </row>
    <row r="222" spans="1:2">
      <c r="A222" s="5">
        <v>17481</v>
      </c>
      <c r="B222" s="2">
        <v>66</v>
      </c>
    </row>
    <row r="223" spans="1:2">
      <c r="A223" s="5">
        <v>17482</v>
      </c>
      <c r="B223" s="2">
        <v>80</v>
      </c>
    </row>
    <row r="224" spans="1:2">
      <c r="A224" s="5">
        <v>17483</v>
      </c>
      <c r="B224" s="2">
        <v>115</v>
      </c>
    </row>
    <row r="225" spans="1:2">
      <c r="A225" s="5">
        <v>17484</v>
      </c>
      <c r="B225" s="2">
        <v>153</v>
      </c>
    </row>
    <row r="226" spans="1:2">
      <c r="A226" s="5">
        <v>17485</v>
      </c>
      <c r="B226" s="2">
        <v>170</v>
      </c>
    </row>
    <row r="227" spans="1:2">
      <c r="A227" s="5">
        <v>17486</v>
      </c>
      <c r="B227" s="2">
        <v>207</v>
      </c>
    </row>
    <row r="228" spans="1:2">
      <c r="A228" s="5">
        <v>17487</v>
      </c>
      <c r="B228" s="2">
        <v>210</v>
      </c>
    </row>
    <row r="229" spans="1:2">
      <c r="A229" s="5">
        <v>17488</v>
      </c>
      <c r="B229" s="2">
        <v>169</v>
      </c>
    </row>
    <row r="230" spans="1:2">
      <c r="A230" s="5">
        <v>17489</v>
      </c>
      <c r="B230" s="2">
        <v>208</v>
      </c>
    </row>
    <row r="231" spans="1:2">
      <c r="A231" s="5">
        <v>17490</v>
      </c>
      <c r="B231" s="2">
        <v>229</v>
      </c>
    </row>
    <row r="232" spans="1:2">
      <c r="A232" s="5">
        <v>17491</v>
      </c>
      <c r="B232" s="2">
        <v>238</v>
      </c>
    </row>
    <row r="233" spans="1:2">
      <c r="A233" s="5">
        <v>17492</v>
      </c>
      <c r="B233" s="2">
        <v>237</v>
      </c>
    </row>
    <row r="234" spans="1:2">
      <c r="A234" s="5">
        <v>17493</v>
      </c>
      <c r="B234" s="2">
        <v>213</v>
      </c>
    </row>
    <row r="235" spans="1:2">
      <c r="A235" s="5">
        <v>17494</v>
      </c>
      <c r="B235" s="2">
        <v>208</v>
      </c>
    </row>
    <row r="236" spans="1:2">
      <c r="A236" s="5">
        <v>17495</v>
      </c>
      <c r="B236" s="2">
        <v>247</v>
      </c>
    </row>
    <row r="237" spans="1:2">
      <c r="A237" s="5">
        <v>17496</v>
      </c>
      <c r="B237" s="2">
        <v>240</v>
      </c>
    </row>
    <row r="238" spans="1:2">
      <c r="A238" s="5">
        <v>17497</v>
      </c>
      <c r="B238" s="2">
        <v>214</v>
      </c>
    </row>
    <row r="239" spans="1:2">
      <c r="A239" s="5">
        <v>17498</v>
      </c>
      <c r="B239" s="2">
        <v>168</v>
      </c>
    </row>
    <row r="240" spans="1:2">
      <c r="A240" s="5">
        <v>17499</v>
      </c>
      <c r="B240" s="2">
        <v>155</v>
      </c>
    </row>
    <row r="241" spans="1:2">
      <c r="A241" s="5">
        <v>17500</v>
      </c>
      <c r="B241" s="2">
        <v>146</v>
      </c>
    </row>
    <row r="242" spans="1:2">
      <c r="A242" s="5">
        <v>17501</v>
      </c>
      <c r="B242" s="2">
        <v>138</v>
      </c>
    </row>
    <row r="243" spans="1:2">
      <c r="A243" s="5">
        <v>17838</v>
      </c>
      <c r="B243" s="2">
        <v>106</v>
      </c>
    </row>
    <row r="244" spans="1:2">
      <c r="A244" s="5">
        <v>17839</v>
      </c>
      <c r="B244" s="2">
        <v>106</v>
      </c>
    </row>
    <row r="245" spans="1:2">
      <c r="A245" s="5">
        <v>17840</v>
      </c>
      <c r="B245" s="2">
        <v>142</v>
      </c>
    </row>
    <row r="246" spans="1:2">
      <c r="A246" s="5">
        <v>17841</v>
      </c>
      <c r="B246" s="2">
        <v>110</v>
      </c>
    </row>
    <row r="247" spans="1:2">
      <c r="A247" s="5">
        <v>17842</v>
      </c>
      <c r="B247" s="2">
        <v>135</v>
      </c>
    </row>
    <row r="248" spans="1:2">
      <c r="A248" s="5">
        <v>17843</v>
      </c>
      <c r="B248" s="2">
        <v>112</v>
      </c>
    </row>
    <row r="249" spans="1:2">
      <c r="A249" s="5">
        <v>17844</v>
      </c>
      <c r="B249" s="2">
        <v>126</v>
      </c>
    </row>
    <row r="250" spans="1:2">
      <c r="A250" s="5">
        <v>17845</v>
      </c>
      <c r="B250" s="2">
        <v>120</v>
      </c>
    </row>
    <row r="251" spans="1:2">
      <c r="A251" s="5">
        <v>17846</v>
      </c>
      <c r="B251" s="2">
        <v>134</v>
      </c>
    </row>
    <row r="252" spans="1:2">
      <c r="A252" s="5">
        <v>17847</v>
      </c>
      <c r="B252" s="2">
        <v>123</v>
      </c>
    </row>
    <row r="253" spans="1:2">
      <c r="A253" s="5">
        <v>17848</v>
      </c>
      <c r="B253" s="2">
        <v>137</v>
      </c>
    </row>
    <row r="254" spans="1:2">
      <c r="A254" s="5">
        <v>17849</v>
      </c>
      <c r="B254" s="2">
        <v>159</v>
      </c>
    </row>
    <row r="255" spans="1:2">
      <c r="A255" s="5">
        <v>17850</v>
      </c>
      <c r="B255" s="2">
        <v>150</v>
      </c>
    </row>
    <row r="256" spans="1:2">
      <c r="A256" s="5">
        <v>17851</v>
      </c>
      <c r="B256" s="2">
        <v>129</v>
      </c>
    </row>
    <row r="257" spans="1:2">
      <c r="A257" s="5">
        <v>17852</v>
      </c>
      <c r="B257" s="2">
        <v>126</v>
      </c>
    </row>
    <row r="258" spans="1:2">
      <c r="A258" s="5">
        <v>17853</v>
      </c>
      <c r="B258" s="2">
        <v>140</v>
      </c>
    </row>
    <row r="259" spans="1:2">
      <c r="A259" s="5">
        <v>17854</v>
      </c>
      <c r="B259" s="2">
        <v>147</v>
      </c>
    </row>
    <row r="260" spans="1:2">
      <c r="A260" s="5">
        <v>17855</v>
      </c>
      <c r="B260" s="2">
        <v>196</v>
      </c>
    </row>
    <row r="261" spans="1:2">
      <c r="A261" s="5">
        <v>17856</v>
      </c>
      <c r="B261" s="2">
        <v>215</v>
      </c>
    </row>
    <row r="262" spans="1:2">
      <c r="A262" s="5">
        <v>17857</v>
      </c>
      <c r="B262" s="2">
        <v>183</v>
      </c>
    </row>
    <row r="263" spans="1:2">
      <c r="A263" s="5">
        <v>17858</v>
      </c>
      <c r="B263" s="2">
        <v>162</v>
      </c>
    </row>
    <row r="264" spans="1:2">
      <c r="A264" s="5">
        <v>17859</v>
      </c>
      <c r="B264" s="2">
        <v>159</v>
      </c>
    </row>
    <row r="265" spans="1:2">
      <c r="A265" s="5">
        <v>17860</v>
      </c>
      <c r="B265" s="2">
        <v>115</v>
      </c>
    </row>
    <row r="266" spans="1:2">
      <c r="A266" s="5">
        <v>17861</v>
      </c>
      <c r="B266" s="2">
        <v>107</v>
      </c>
    </row>
    <row r="267" spans="1:2">
      <c r="A267" s="5">
        <v>17862</v>
      </c>
      <c r="B267" s="2">
        <v>134</v>
      </c>
    </row>
    <row r="268" spans="1:2">
      <c r="A268" s="5">
        <v>17863</v>
      </c>
      <c r="B268" s="2">
        <v>102</v>
      </c>
    </row>
    <row r="269" spans="1:2">
      <c r="A269" s="5">
        <v>17864</v>
      </c>
      <c r="B269" s="2">
        <v>92</v>
      </c>
    </row>
    <row r="270" spans="1:2">
      <c r="A270" s="5">
        <v>17865</v>
      </c>
      <c r="B270" s="2">
        <v>82</v>
      </c>
    </row>
    <row r="271" spans="1:2">
      <c r="A271" s="5">
        <v>17866</v>
      </c>
      <c r="B271" s="2">
        <v>75</v>
      </c>
    </row>
    <row r="272" spans="1:2">
      <c r="A272" s="5">
        <v>17867</v>
      </c>
      <c r="B272" s="2">
        <v>74</v>
      </c>
    </row>
    <row r="273" spans="1:2">
      <c r="A273" s="5">
        <v>18203</v>
      </c>
      <c r="B273" s="2">
        <v>120</v>
      </c>
    </row>
    <row r="274" spans="1:2">
      <c r="A274" s="5">
        <v>18204</v>
      </c>
      <c r="B274" s="2">
        <v>125</v>
      </c>
    </row>
    <row r="275" spans="1:2">
      <c r="A275" s="5">
        <v>18205</v>
      </c>
      <c r="B275" s="2">
        <v>120</v>
      </c>
    </row>
    <row r="276" spans="1:2">
      <c r="A276" s="5">
        <v>18206</v>
      </c>
      <c r="B276" s="2">
        <v>122</v>
      </c>
    </row>
    <row r="277" spans="1:2">
      <c r="A277" s="5">
        <v>18207</v>
      </c>
      <c r="B277" s="2">
        <v>135</v>
      </c>
    </row>
    <row r="278" spans="1:2">
      <c r="A278" s="5">
        <v>18208</v>
      </c>
      <c r="B278" s="2">
        <v>125</v>
      </c>
    </row>
    <row r="279" spans="1:2">
      <c r="A279" s="5">
        <v>18209</v>
      </c>
      <c r="B279" s="2">
        <v>128</v>
      </c>
    </row>
    <row r="280" spans="1:2">
      <c r="A280" s="5">
        <v>18210</v>
      </c>
      <c r="B280" s="2">
        <v>135</v>
      </c>
    </row>
    <row r="281" spans="1:2">
      <c r="A281" s="5">
        <v>18211</v>
      </c>
      <c r="B281" s="2">
        <v>157</v>
      </c>
    </row>
    <row r="282" spans="1:2">
      <c r="A282" s="5">
        <v>18212</v>
      </c>
      <c r="B282" s="2">
        <v>128</v>
      </c>
    </row>
    <row r="283" spans="1:2">
      <c r="A283" s="5">
        <v>18213</v>
      </c>
      <c r="B283" s="2">
        <v>130</v>
      </c>
    </row>
    <row r="284" spans="1:2">
      <c r="A284" s="5">
        <v>18214</v>
      </c>
      <c r="B284" s="2">
        <v>133</v>
      </c>
    </row>
    <row r="285" spans="1:2">
      <c r="A285" s="5">
        <v>18215</v>
      </c>
      <c r="B285" s="2">
        <v>143</v>
      </c>
    </row>
    <row r="286" spans="1:2">
      <c r="A286" s="5">
        <v>18216</v>
      </c>
      <c r="B286" s="2">
        <v>158</v>
      </c>
    </row>
    <row r="287" spans="1:2">
      <c r="A287" s="5">
        <v>18217</v>
      </c>
      <c r="B287" s="2">
        <v>128</v>
      </c>
    </row>
    <row r="288" spans="1:2">
      <c r="A288" s="5">
        <v>18218</v>
      </c>
      <c r="B288" s="2">
        <v>136</v>
      </c>
    </row>
    <row r="289" spans="1:2">
      <c r="A289" s="5">
        <v>18219</v>
      </c>
      <c r="B289" s="2">
        <v>167</v>
      </c>
    </row>
    <row r="290" spans="1:2">
      <c r="A290" s="5">
        <v>18220</v>
      </c>
      <c r="B290" s="2">
        <v>172</v>
      </c>
    </row>
    <row r="291" spans="1:2">
      <c r="A291" s="5">
        <v>18221</v>
      </c>
      <c r="B291" s="2">
        <v>149</v>
      </c>
    </row>
    <row r="292" spans="1:2">
      <c r="A292" s="5">
        <v>18222</v>
      </c>
      <c r="B292" s="2">
        <v>134</v>
      </c>
    </row>
    <row r="293" spans="1:2">
      <c r="A293" s="5">
        <v>18223</v>
      </c>
      <c r="B293" s="2">
        <v>160</v>
      </c>
    </row>
    <row r="294" spans="1:2">
      <c r="A294" s="5">
        <v>18224</v>
      </c>
      <c r="B294" s="2">
        <v>140</v>
      </c>
    </row>
    <row r="295" spans="1:2">
      <c r="A295" s="5">
        <v>18225</v>
      </c>
      <c r="B295" s="2">
        <v>122</v>
      </c>
    </row>
    <row r="296" spans="1:2">
      <c r="A296" s="5">
        <v>18226</v>
      </c>
      <c r="B296" s="2">
        <v>156</v>
      </c>
    </row>
    <row r="297" spans="1:2">
      <c r="A297" s="5">
        <v>18227</v>
      </c>
      <c r="B297" s="2">
        <v>143</v>
      </c>
    </row>
    <row r="298" spans="1:2">
      <c r="A298" s="5">
        <v>18228</v>
      </c>
      <c r="B298" s="2">
        <v>150</v>
      </c>
    </row>
    <row r="299" spans="1:2">
      <c r="A299" s="5">
        <v>18229</v>
      </c>
      <c r="B299" s="2">
        <v>170</v>
      </c>
    </row>
    <row r="300" spans="1:2">
      <c r="A300" s="5">
        <v>18230</v>
      </c>
      <c r="B300" s="2">
        <v>152</v>
      </c>
    </row>
    <row r="301" spans="1:2">
      <c r="A301" s="5">
        <v>18231</v>
      </c>
      <c r="B301" s="2">
        <v>188</v>
      </c>
    </row>
    <row r="302" spans="1:2">
      <c r="A302" s="5">
        <v>18232</v>
      </c>
      <c r="B302" s="2">
        <v>180</v>
      </c>
    </row>
    <row r="303" spans="1:2">
      <c r="A303" s="5">
        <v>18568</v>
      </c>
      <c r="B303" s="2">
        <v>91</v>
      </c>
    </row>
    <row r="304" spans="1:2">
      <c r="A304" s="5">
        <v>18569</v>
      </c>
      <c r="B304" s="2">
        <v>83</v>
      </c>
    </row>
    <row r="305" spans="1:2">
      <c r="A305" s="5">
        <v>18570</v>
      </c>
      <c r="B305" s="2">
        <v>62</v>
      </c>
    </row>
    <row r="306" spans="1:2">
      <c r="A306" s="5">
        <v>18571</v>
      </c>
      <c r="B306" s="2">
        <v>104</v>
      </c>
    </row>
    <row r="307" spans="1:2">
      <c r="A307" s="5">
        <v>18572</v>
      </c>
      <c r="B307" s="2">
        <v>115</v>
      </c>
    </row>
    <row r="308" spans="1:2">
      <c r="A308" s="5">
        <v>18573</v>
      </c>
      <c r="B308" s="2">
        <v>109</v>
      </c>
    </row>
    <row r="309" spans="1:2">
      <c r="A309" s="5">
        <v>18574</v>
      </c>
      <c r="B309" s="2">
        <v>106</v>
      </c>
    </row>
    <row r="310" spans="1:2">
      <c r="A310" s="5">
        <v>18575</v>
      </c>
      <c r="B310" s="2">
        <v>79</v>
      </c>
    </row>
    <row r="311" spans="1:2">
      <c r="A311" s="5">
        <v>18576</v>
      </c>
      <c r="B311" s="2">
        <v>82</v>
      </c>
    </row>
    <row r="312" spans="1:2">
      <c r="A312" s="5">
        <v>18577</v>
      </c>
      <c r="B312" s="2">
        <v>70</v>
      </c>
    </row>
    <row r="313" spans="1:2">
      <c r="A313" s="5">
        <v>18578</v>
      </c>
      <c r="B313" s="2">
        <v>77</v>
      </c>
    </row>
    <row r="314" spans="1:2">
      <c r="A314" s="5">
        <v>18579</v>
      </c>
      <c r="B314" s="2">
        <v>66</v>
      </c>
    </row>
    <row r="315" spans="1:2">
      <c r="A315" s="5">
        <v>18580</v>
      </c>
      <c r="B315" s="2">
        <v>66</v>
      </c>
    </row>
    <row r="316" spans="1:2">
      <c r="A316" s="5">
        <v>18581</v>
      </c>
      <c r="B316" s="2">
        <v>87</v>
      </c>
    </row>
    <row r="317" spans="1:2">
      <c r="A317" s="5">
        <v>18582</v>
      </c>
      <c r="B317" s="2">
        <v>100</v>
      </c>
    </row>
    <row r="318" spans="1:2">
      <c r="A318" s="5">
        <v>18583</v>
      </c>
      <c r="B318" s="2">
        <v>77</v>
      </c>
    </row>
    <row r="319" spans="1:2">
      <c r="A319" s="5">
        <v>18584</v>
      </c>
      <c r="B319" s="2">
        <v>71</v>
      </c>
    </row>
    <row r="320" spans="1:2">
      <c r="A320" s="5">
        <v>18585</v>
      </c>
      <c r="B320" s="2">
        <v>61</v>
      </c>
    </row>
    <row r="321" spans="1:2">
      <c r="A321" s="5">
        <v>18586</v>
      </c>
      <c r="B321" s="2">
        <v>56</v>
      </c>
    </row>
    <row r="322" spans="1:2">
      <c r="A322" s="5">
        <v>18587</v>
      </c>
      <c r="B322" s="2">
        <v>40</v>
      </c>
    </row>
    <row r="323" spans="1:2">
      <c r="A323" s="5">
        <v>18588</v>
      </c>
      <c r="B323" s="2">
        <v>19</v>
      </c>
    </row>
    <row r="324" spans="1:2">
      <c r="A324" s="5">
        <v>18589</v>
      </c>
      <c r="B324" s="2">
        <v>24</v>
      </c>
    </row>
    <row r="325" spans="1:2">
      <c r="A325" s="5">
        <v>18590</v>
      </c>
      <c r="B325" s="2">
        <v>21</v>
      </c>
    </row>
    <row r="326" spans="1:2">
      <c r="A326" s="5">
        <v>18591</v>
      </c>
      <c r="B326" s="2">
        <v>16</v>
      </c>
    </row>
    <row r="327" spans="1:2">
      <c r="A327" s="5">
        <v>18592</v>
      </c>
      <c r="B327" s="2">
        <v>21</v>
      </c>
    </row>
    <row r="328" spans="1:2">
      <c r="A328" s="5">
        <v>18593</v>
      </c>
      <c r="B328" s="2">
        <v>45</v>
      </c>
    </row>
    <row r="329" spans="1:2">
      <c r="A329" s="5">
        <v>18594</v>
      </c>
      <c r="B329" s="2">
        <v>102</v>
      </c>
    </row>
    <row r="330" spans="1:2">
      <c r="A330" s="5">
        <v>18595</v>
      </c>
      <c r="B330" s="2">
        <v>108</v>
      </c>
    </row>
    <row r="331" spans="1:2">
      <c r="A331" s="5">
        <v>18596</v>
      </c>
      <c r="B331" s="2">
        <v>108</v>
      </c>
    </row>
    <row r="332" spans="1:2">
      <c r="A332" s="5">
        <v>18597</v>
      </c>
      <c r="B332" s="2">
        <v>118</v>
      </c>
    </row>
    <row r="333" spans="1:2">
      <c r="A333" s="5">
        <v>18933</v>
      </c>
      <c r="B333" s="2">
        <v>64</v>
      </c>
    </row>
    <row r="334" spans="1:2">
      <c r="A334" s="5">
        <v>18934</v>
      </c>
      <c r="B334" s="2">
        <v>51</v>
      </c>
    </row>
    <row r="335" spans="1:2">
      <c r="A335" s="5">
        <v>18935</v>
      </c>
      <c r="B335" s="2">
        <v>50</v>
      </c>
    </row>
    <row r="336" spans="1:2">
      <c r="A336" s="5">
        <v>18936</v>
      </c>
      <c r="B336" s="2">
        <v>60</v>
      </c>
    </row>
    <row r="337" spans="1:2">
      <c r="A337" s="5">
        <v>18937</v>
      </c>
      <c r="B337" s="2">
        <v>65</v>
      </c>
    </row>
    <row r="338" spans="1:2">
      <c r="A338" s="5">
        <v>18938</v>
      </c>
      <c r="B338" s="2">
        <v>56</v>
      </c>
    </row>
    <row r="339" spans="1:2">
      <c r="A339" s="5">
        <v>18939</v>
      </c>
      <c r="B339" s="2">
        <v>43</v>
      </c>
    </row>
    <row r="340" spans="1:2">
      <c r="A340" s="5">
        <v>18940</v>
      </c>
      <c r="B340" s="2">
        <v>36</v>
      </c>
    </row>
    <row r="341" spans="1:2">
      <c r="A341" s="5">
        <v>18941</v>
      </c>
      <c r="B341" s="2">
        <v>59</v>
      </c>
    </row>
    <row r="342" spans="1:2">
      <c r="A342" s="5">
        <v>18942</v>
      </c>
      <c r="B342" s="2">
        <v>72</v>
      </c>
    </row>
    <row r="343" spans="1:2">
      <c r="A343" s="5">
        <v>18943</v>
      </c>
      <c r="B343" s="2">
        <v>63</v>
      </c>
    </row>
    <row r="344" spans="1:2">
      <c r="A344" s="5">
        <v>18944</v>
      </c>
      <c r="B344" s="2">
        <v>54</v>
      </c>
    </row>
    <row r="345" spans="1:2">
      <c r="A345" s="5">
        <v>18945</v>
      </c>
      <c r="B345" s="2">
        <v>43</v>
      </c>
    </row>
    <row r="346" spans="1:2">
      <c r="A346" s="5">
        <v>18946</v>
      </c>
      <c r="B346" s="2">
        <v>48</v>
      </c>
    </row>
    <row r="347" spans="1:2">
      <c r="A347" s="5">
        <v>18947</v>
      </c>
      <c r="B347" s="2">
        <v>61</v>
      </c>
    </row>
    <row r="348" spans="1:2">
      <c r="A348" s="5">
        <v>18948</v>
      </c>
      <c r="B348" s="2">
        <v>42</v>
      </c>
    </row>
    <row r="349" spans="1:2">
      <c r="A349" s="5">
        <v>18949</v>
      </c>
      <c r="B349" s="2">
        <v>62</v>
      </c>
    </row>
    <row r="350" spans="1:2">
      <c r="A350" s="5">
        <v>18950</v>
      </c>
      <c r="B350" s="2">
        <v>56</v>
      </c>
    </row>
    <row r="351" spans="1:2">
      <c r="A351" s="5">
        <v>18951</v>
      </c>
      <c r="B351" s="2">
        <v>60</v>
      </c>
    </row>
    <row r="352" spans="1:2">
      <c r="A352" s="5">
        <v>18952</v>
      </c>
      <c r="B352" s="2">
        <v>51</v>
      </c>
    </row>
    <row r="353" spans="1:2">
      <c r="A353" s="5">
        <v>18953</v>
      </c>
      <c r="B353" s="2">
        <v>45</v>
      </c>
    </row>
    <row r="354" spans="1:2">
      <c r="A354" s="5">
        <v>18954</v>
      </c>
      <c r="B354" s="2">
        <v>42</v>
      </c>
    </row>
    <row r="355" spans="1:2">
      <c r="A355" s="5">
        <v>18955</v>
      </c>
      <c r="B355" s="2">
        <v>56</v>
      </c>
    </row>
    <row r="356" spans="1:2">
      <c r="A356" s="5">
        <v>18956</v>
      </c>
      <c r="B356" s="2">
        <v>62</v>
      </c>
    </row>
    <row r="357" spans="1:2">
      <c r="A357" s="5">
        <v>18957</v>
      </c>
      <c r="B357" s="2">
        <v>79</v>
      </c>
    </row>
    <row r="358" spans="1:2">
      <c r="A358" s="5">
        <v>18958</v>
      </c>
      <c r="B358" s="2">
        <v>74</v>
      </c>
    </row>
    <row r="359" spans="1:2">
      <c r="A359" s="5">
        <v>18959</v>
      </c>
      <c r="B359" s="2">
        <v>71</v>
      </c>
    </row>
    <row r="360" spans="1:2">
      <c r="A360" s="5">
        <v>18960</v>
      </c>
      <c r="B360" s="2">
        <v>63</v>
      </c>
    </row>
    <row r="361" spans="1:2">
      <c r="A361" s="5">
        <v>18961</v>
      </c>
      <c r="B361" s="2">
        <v>70</v>
      </c>
    </row>
    <row r="362" spans="1:2">
      <c r="A362" s="5">
        <v>18962</v>
      </c>
      <c r="B362" s="2">
        <v>45</v>
      </c>
    </row>
    <row r="363" spans="1:2">
      <c r="A363" s="5">
        <v>19299</v>
      </c>
      <c r="B363" s="2">
        <v>19</v>
      </c>
    </row>
    <row r="364" spans="1:2">
      <c r="A364" s="5">
        <v>19300</v>
      </c>
      <c r="B364" s="2">
        <v>10</v>
      </c>
    </row>
    <row r="365" spans="1:2">
      <c r="A365" s="5">
        <v>19301</v>
      </c>
      <c r="B365" s="2">
        <v>0</v>
      </c>
    </row>
    <row r="366" spans="1:2">
      <c r="A366" s="5">
        <v>19302</v>
      </c>
      <c r="B366" s="2">
        <v>0</v>
      </c>
    </row>
    <row r="367" spans="1:2">
      <c r="A367" s="5">
        <v>19303</v>
      </c>
      <c r="B367" s="2">
        <v>11</v>
      </c>
    </row>
    <row r="368" spans="1:2">
      <c r="A368" s="5">
        <v>19304</v>
      </c>
      <c r="B368" s="2">
        <v>16</v>
      </c>
    </row>
    <row r="369" spans="1:2">
      <c r="A369" s="5">
        <v>19305</v>
      </c>
      <c r="B369" s="2">
        <v>34</v>
      </c>
    </row>
    <row r="370" spans="1:2">
      <c r="A370" s="5">
        <v>19306</v>
      </c>
      <c r="B370" s="2">
        <v>40</v>
      </c>
    </row>
    <row r="371" spans="1:2">
      <c r="A371" s="5">
        <v>19307</v>
      </c>
      <c r="B371" s="2">
        <v>33</v>
      </c>
    </row>
    <row r="372" spans="1:2">
      <c r="A372" s="5">
        <v>19308</v>
      </c>
      <c r="B372" s="2">
        <v>26</v>
      </c>
    </row>
    <row r="373" spans="1:2">
      <c r="A373" s="5">
        <v>19309</v>
      </c>
      <c r="B373" s="2">
        <v>26</v>
      </c>
    </row>
    <row r="374" spans="1:2">
      <c r="A374" s="5">
        <v>19310</v>
      </c>
      <c r="B374" s="2">
        <v>20</v>
      </c>
    </row>
    <row r="375" spans="1:2">
      <c r="A375" s="5">
        <v>19311</v>
      </c>
      <c r="B375" s="2">
        <v>24</v>
      </c>
    </row>
    <row r="376" spans="1:2">
      <c r="A376" s="5">
        <v>19312</v>
      </c>
      <c r="B376" s="2">
        <v>26</v>
      </c>
    </row>
    <row r="377" spans="1:2">
      <c r="A377" s="5">
        <v>19313</v>
      </c>
      <c r="B377" s="2">
        <v>20</v>
      </c>
    </row>
    <row r="378" spans="1:2">
      <c r="A378" s="5">
        <v>19314</v>
      </c>
      <c r="B378" s="2">
        <v>19</v>
      </c>
    </row>
    <row r="379" spans="1:2">
      <c r="A379" s="5">
        <v>19315</v>
      </c>
      <c r="B379" s="2">
        <v>25</v>
      </c>
    </row>
    <row r="380" spans="1:2">
      <c r="A380" s="5">
        <v>19316</v>
      </c>
      <c r="B380" s="2">
        <v>33</v>
      </c>
    </row>
    <row r="381" spans="1:2">
      <c r="A381" s="5">
        <v>19317</v>
      </c>
      <c r="B381" s="2">
        <v>38</v>
      </c>
    </row>
    <row r="382" spans="1:2">
      <c r="A382" s="5">
        <v>19318</v>
      </c>
      <c r="B382" s="2">
        <v>44</v>
      </c>
    </row>
    <row r="383" spans="1:2">
      <c r="A383" s="5">
        <v>19319</v>
      </c>
      <c r="B383" s="2">
        <v>35</v>
      </c>
    </row>
    <row r="384" spans="1:2">
      <c r="A384" s="5">
        <v>19320</v>
      </c>
      <c r="B384" s="2">
        <v>33</v>
      </c>
    </row>
    <row r="385" spans="1:2">
      <c r="A385" s="5">
        <v>19321</v>
      </c>
      <c r="B385" s="2">
        <v>28</v>
      </c>
    </row>
    <row r="386" spans="1:2">
      <c r="A386" s="5">
        <v>19322</v>
      </c>
      <c r="B386" s="2">
        <v>35</v>
      </c>
    </row>
    <row r="387" spans="1:2">
      <c r="A387" s="5">
        <v>19323</v>
      </c>
      <c r="B387" s="2">
        <v>24</v>
      </c>
    </row>
    <row r="388" spans="1:2">
      <c r="A388" s="5">
        <v>19324</v>
      </c>
      <c r="B388" s="2">
        <v>20</v>
      </c>
    </row>
    <row r="389" spans="1:2">
      <c r="A389" s="5">
        <v>19325</v>
      </c>
      <c r="B389" s="2">
        <v>15</v>
      </c>
    </row>
    <row r="390" spans="1:2">
      <c r="A390" s="5">
        <v>19326</v>
      </c>
      <c r="B390" s="2">
        <v>4</v>
      </c>
    </row>
    <row r="391" spans="1:2">
      <c r="A391" s="5">
        <v>19327</v>
      </c>
      <c r="B391" s="2">
        <v>5</v>
      </c>
    </row>
    <row r="392" spans="1:2">
      <c r="A392" s="5">
        <v>19328</v>
      </c>
      <c r="B392" s="2">
        <v>12</v>
      </c>
    </row>
    <row r="393" spans="1:2">
      <c r="A393" s="5">
        <v>19664</v>
      </c>
      <c r="B393" s="2">
        <v>13</v>
      </c>
    </row>
    <row r="394" spans="1:2">
      <c r="A394" s="5">
        <v>19665</v>
      </c>
      <c r="B394" s="2">
        <v>12</v>
      </c>
    </row>
    <row r="395" spans="1:2">
      <c r="A395" s="5">
        <v>19666</v>
      </c>
      <c r="B395" s="2">
        <v>13</v>
      </c>
    </row>
    <row r="396" spans="1:2">
      <c r="A396" s="5">
        <v>19667</v>
      </c>
      <c r="B396" s="2">
        <v>4</v>
      </c>
    </row>
    <row r="397" spans="1:2">
      <c r="A397" s="5">
        <v>19668</v>
      </c>
      <c r="B397" s="2">
        <v>1</v>
      </c>
    </row>
    <row r="398" spans="1:2">
      <c r="A398" s="5">
        <v>19669</v>
      </c>
      <c r="B398" s="2">
        <v>0</v>
      </c>
    </row>
    <row r="399" spans="1:2">
      <c r="A399" s="5">
        <v>19670</v>
      </c>
      <c r="B399" s="2">
        <v>0</v>
      </c>
    </row>
    <row r="400" spans="1:2">
      <c r="A400" s="5">
        <v>19671</v>
      </c>
      <c r="B400" s="2">
        <v>1</v>
      </c>
    </row>
    <row r="401" spans="1:2">
      <c r="A401" s="5">
        <v>19672</v>
      </c>
      <c r="B401" s="2">
        <v>0</v>
      </c>
    </row>
    <row r="402" spans="1:2">
      <c r="A402" s="5">
        <v>19673</v>
      </c>
      <c r="B402" s="2">
        <v>0</v>
      </c>
    </row>
    <row r="403" spans="1:2">
      <c r="A403" s="5">
        <v>19674</v>
      </c>
      <c r="B403" s="2">
        <v>0</v>
      </c>
    </row>
    <row r="404" spans="1:2">
      <c r="A404" s="5">
        <v>19675</v>
      </c>
      <c r="B404" s="2">
        <v>0</v>
      </c>
    </row>
    <row r="405" spans="1:2">
      <c r="A405" s="5">
        <v>19676</v>
      </c>
      <c r="B405" s="2">
        <v>0</v>
      </c>
    </row>
    <row r="406" spans="1:2">
      <c r="A406" s="5">
        <v>19677</v>
      </c>
      <c r="B406" s="2">
        <v>0</v>
      </c>
    </row>
    <row r="407" spans="1:2">
      <c r="A407" s="5">
        <v>19678</v>
      </c>
      <c r="B407" s="2">
        <v>0</v>
      </c>
    </row>
    <row r="408" spans="1:2">
      <c r="A408" s="5">
        <v>19679</v>
      </c>
      <c r="B408" s="2">
        <v>0</v>
      </c>
    </row>
    <row r="409" spans="1:2">
      <c r="A409" s="5">
        <v>19680</v>
      </c>
      <c r="B409" s="2">
        <v>0</v>
      </c>
    </row>
    <row r="410" spans="1:2">
      <c r="A410" s="5">
        <v>19681</v>
      </c>
      <c r="B410" s="2">
        <v>0</v>
      </c>
    </row>
    <row r="411" spans="1:2">
      <c r="A411" s="5">
        <v>19682</v>
      </c>
      <c r="B411" s="2">
        <v>0</v>
      </c>
    </row>
    <row r="412" spans="1:2">
      <c r="A412" s="5">
        <v>19683</v>
      </c>
      <c r="B412" s="2">
        <v>1</v>
      </c>
    </row>
    <row r="413" spans="1:2">
      <c r="A413" s="5">
        <v>19684</v>
      </c>
      <c r="B413" s="2">
        <v>0</v>
      </c>
    </row>
    <row r="414" spans="1:2">
      <c r="A414" s="5">
        <v>19685</v>
      </c>
      <c r="B414" s="2">
        <v>0</v>
      </c>
    </row>
    <row r="415" spans="1:2">
      <c r="A415" s="5">
        <v>19686</v>
      </c>
      <c r="B415" s="2">
        <v>0</v>
      </c>
    </row>
    <row r="416" spans="1:2">
      <c r="A416" s="5">
        <v>19687</v>
      </c>
      <c r="B416" s="2">
        <v>0</v>
      </c>
    </row>
    <row r="417" spans="1:2">
      <c r="A417" s="5">
        <v>19688</v>
      </c>
      <c r="B417" s="2">
        <v>3</v>
      </c>
    </row>
    <row r="418" spans="1:2">
      <c r="A418" s="5">
        <v>19689</v>
      </c>
      <c r="B418" s="2">
        <v>1</v>
      </c>
    </row>
    <row r="419" spans="1:2">
      <c r="A419" s="5">
        <v>19690</v>
      </c>
      <c r="B419" s="2">
        <v>2</v>
      </c>
    </row>
    <row r="420" spans="1:2">
      <c r="A420" s="5">
        <v>19691</v>
      </c>
      <c r="B420" s="2">
        <v>1</v>
      </c>
    </row>
    <row r="421" spans="1:2">
      <c r="A421" s="5">
        <v>19692</v>
      </c>
      <c r="B421" s="2">
        <v>0</v>
      </c>
    </row>
    <row r="422" spans="1:2">
      <c r="A422" s="5">
        <v>19693</v>
      </c>
      <c r="B422" s="2">
        <v>0</v>
      </c>
    </row>
    <row r="423" spans="1:2">
      <c r="A423" s="5">
        <v>20029</v>
      </c>
      <c r="B423" s="2">
        <v>1</v>
      </c>
    </row>
    <row r="424" spans="1:2">
      <c r="A424" s="5">
        <v>20030</v>
      </c>
      <c r="B424" s="2">
        <v>1</v>
      </c>
    </row>
    <row r="425" spans="1:2">
      <c r="A425" s="5">
        <v>20031</v>
      </c>
      <c r="B425" s="2">
        <v>0</v>
      </c>
    </row>
    <row r="426" spans="1:2">
      <c r="A426" s="5">
        <v>20032</v>
      </c>
      <c r="B426" s="2">
        <v>0</v>
      </c>
    </row>
    <row r="427" spans="1:2">
      <c r="A427" s="5">
        <v>20033</v>
      </c>
      <c r="B427" s="2">
        <v>5</v>
      </c>
    </row>
    <row r="428" spans="1:2">
      <c r="A428" s="5">
        <v>20034</v>
      </c>
      <c r="B428" s="2">
        <v>7</v>
      </c>
    </row>
    <row r="429" spans="1:2">
      <c r="A429" s="5">
        <v>20035</v>
      </c>
      <c r="B429" s="2">
        <v>8</v>
      </c>
    </row>
    <row r="430" spans="1:2">
      <c r="A430" s="5">
        <v>20036</v>
      </c>
      <c r="B430" s="2">
        <v>7</v>
      </c>
    </row>
    <row r="431" spans="1:2">
      <c r="A431" s="5">
        <v>20037</v>
      </c>
      <c r="B431" s="2">
        <v>24</v>
      </c>
    </row>
    <row r="432" spans="1:2">
      <c r="A432" s="5">
        <v>20038</v>
      </c>
      <c r="B432" s="2">
        <v>40</v>
      </c>
    </row>
    <row r="433" spans="1:2">
      <c r="A433" s="5">
        <v>20039</v>
      </c>
      <c r="B433" s="2">
        <v>35</v>
      </c>
    </row>
    <row r="434" spans="1:2">
      <c r="A434" s="5">
        <v>20040</v>
      </c>
      <c r="B434" s="2">
        <v>42</v>
      </c>
    </row>
    <row r="435" spans="1:2">
      <c r="A435" s="5">
        <v>20041</v>
      </c>
      <c r="B435" s="2">
        <v>32</v>
      </c>
    </row>
    <row r="436" spans="1:2">
      <c r="A436" s="5">
        <v>20042</v>
      </c>
      <c r="B436" s="2">
        <v>19</v>
      </c>
    </row>
    <row r="437" spans="1:2">
      <c r="A437" s="5">
        <v>20043</v>
      </c>
      <c r="B437" s="2">
        <v>12</v>
      </c>
    </row>
    <row r="438" spans="1:2">
      <c r="A438" s="5">
        <v>20044</v>
      </c>
      <c r="B438" s="2">
        <v>2</v>
      </c>
    </row>
    <row r="439" spans="1:2">
      <c r="A439" s="5">
        <v>20045</v>
      </c>
      <c r="B439" s="2">
        <v>0</v>
      </c>
    </row>
    <row r="440" spans="1:2">
      <c r="A440" s="5">
        <v>20046</v>
      </c>
      <c r="B440" s="2">
        <v>0</v>
      </c>
    </row>
    <row r="441" spans="1:2">
      <c r="A441" s="5">
        <v>20047</v>
      </c>
      <c r="B441" s="2">
        <v>2</v>
      </c>
    </row>
    <row r="442" spans="1:2">
      <c r="A442" s="5">
        <v>20048</v>
      </c>
      <c r="B442" s="2">
        <v>0</v>
      </c>
    </row>
    <row r="443" spans="1:2">
      <c r="A443" s="5">
        <v>20049</v>
      </c>
      <c r="B443" s="2">
        <v>0</v>
      </c>
    </row>
    <row r="444" spans="1:2">
      <c r="A444" s="5">
        <v>20050</v>
      </c>
      <c r="B444" s="2">
        <v>0</v>
      </c>
    </row>
    <row r="445" spans="1:2">
      <c r="A445" s="5">
        <v>20051</v>
      </c>
      <c r="B445" s="2">
        <v>0</v>
      </c>
    </row>
    <row r="446" spans="1:2">
      <c r="A446" s="5">
        <v>20052</v>
      </c>
      <c r="B446" s="2">
        <v>0</v>
      </c>
    </row>
    <row r="447" spans="1:2">
      <c r="A447" s="5">
        <v>20053</v>
      </c>
      <c r="B447" s="2">
        <v>2</v>
      </c>
    </row>
    <row r="448" spans="1:2">
      <c r="A448" s="5">
        <v>20054</v>
      </c>
      <c r="B448" s="2">
        <v>0</v>
      </c>
    </row>
    <row r="449" spans="1:2">
      <c r="A449" s="5">
        <v>20055</v>
      </c>
      <c r="B449" s="2">
        <v>0</v>
      </c>
    </row>
    <row r="450" spans="1:2">
      <c r="A450" s="5">
        <v>20056</v>
      </c>
      <c r="B450" s="2">
        <v>0</v>
      </c>
    </row>
    <row r="451" spans="1:2">
      <c r="A451" s="5">
        <v>20057</v>
      </c>
      <c r="B451" s="2">
        <v>0</v>
      </c>
    </row>
    <row r="452" spans="1:2">
      <c r="A452" s="5">
        <v>20058</v>
      </c>
      <c r="B452" s="2">
        <v>0</v>
      </c>
    </row>
    <row r="453" spans="1:2">
      <c r="A453" s="5">
        <v>20394</v>
      </c>
      <c r="B453" s="2">
        <v>103</v>
      </c>
    </row>
    <row r="454" spans="1:2">
      <c r="A454" s="5">
        <v>20395</v>
      </c>
      <c r="B454" s="2">
        <v>88</v>
      </c>
    </row>
    <row r="455" spans="1:2">
      <c r="A455" s="5">
        <v>20396</v>
      </c>
      <c r="B455" s="2">
        <v>66</v>
      </c>
    </row>
    <row r="456" spans="1:2">
      <c r="A456" s="5">
        <v>20397</v>
      </c>
      <c r="B456" s="2">
        <v>58</v>
      </c>
    </row>
    <row r="457" spans="1:2">
      <c r="A457" s="5">
        <v>20398</v>
      </c>
      <c r="B457" s="2">
        <v>53</v>
      </c>
    </row>
    <row r="458" spans="1:2">
      <c r="A458" s="5">
        <v>20399</v>
      </c>
      <c r="B458" s="2">
        <v>51</v>
      </c>
    </row>
    <row r="459" spans="1:2">
      <c r="A459" s="5">
        <v>20400</v>
      </c>
      <c r="B459" s="2">
        <v>64</v>
      </c>
    </row>
    <row r="460" spans="1:2">
      <c r="A460" s="5">
        <v>20401</v>
      </c>
      <c r="B460" s="2">
        <v>85</v>
      </c>
    </row>
    <row r="461" spans="1:2">
      <c r="A461" s="5">
        <v>20402</v>
      </c>
      <c r="B461" s="2">
        <v>105</v>
      </c>
    </row>
    <row r="462" spans="1:2">
      <c r="A462" s="5">
        <v>20403</v>
      </c>
      <c r="B462" s="2">
        <v>125</v>
      </c>
    </row>
    <row r="463" spans="1:2">
      <c r="A463" s="5">
        <v>20404</v>
      </c>
      <c r="B463" s="2">
        <v>122</v>
      </c>
    </row>
    <row r="464" spans="1:2">
      <c r="A464" s="5">
        <v>20405</v>
      </c>
      <c r="B464" s="2">
        <v>121</v>
      </c>
    </row>
    <row r="465" spans="1:2">
      <c r="A465" s="5">
        <v>20406</v>
      </c>
      <c r="B465" s="2">
        <v>98</v>
      </c>
    </row>
    <row r="466" spans="1:2">
      <c r="A466" s="5">
        <v>20407</v>
      </c>
      <c r="B466" s="2">
        <v>108</v>
      </c>
    </row>
    <row r="467" spans="1:2">
      <c r="A467" s="5">
        <v>20408</v>
      </c>
      <c r="B467" s="2">
        <v>108</v>
      </c>
    </row>
    <row r="468" spans="1:2">
      <c r="A468" s="5">
        <v>20409</v>
      </c>
      <c r="B468" s="2">
        <v>81</v>
      </c>
    </row>
    <row r="469" spans="1:2">
      <c r="A469" s="5">
        <v>20410</v>
      </c>
      <c r="B469" s="2">
        <v>74</v>
      </c>
    </row>
    <row r="470" spans="1:2">
      <c r="A470" s="5">
        <v>20411</v>
      </c>
      <c r="B470" s="2">
        <v>71</v>
      </c>
    </row>
    <row r="471" spans="1:2">
      <c r="A471" s="5">
        <v>20412</v>
      </c>
      <c r="B471" s="2">
        <v>84</v>
      </c>
    </row>
    <row r="472" spans="1:2">
      <c r="A472" s="5">
        <v>20413</v>
      </c>
      <c r="B472" s="2">
        <v>67</v>
      </c>
    </row>
    <row r="473" spans="1:2">
      <c r="A473" s="5">
        <v>20414</v>
      </c>
      <c r="B473" s="2">
        <v>54</v>
      </c>
    </row>
    <row r="474" spans="1:2">
      <c r="A474" s="5">
        <v>20415</v>
      </c>
      <c r="B474" s="2">
        <v>40</v>
      </c>
    </row>
    <row r="475" spans="1:2">
      <c r="A475" s="5">
        <v>20416</v>
      </c>
      <c r="B475" s="2">
        <v>68</v>
      </c>
    </row>
    <row r="476" spans="1:2">
      <c r="A476" s="5">
        <v>20417</v>
      </c>
      <c r="B476" s="2">
        <v>68</v>
      </c>
    </row>
    <row r="477" spans="1:2">
      <c r="A477" s="5">
        <v>20418</v>
      </c>
      <c r="B477" s="2">
        <v>67</v>
      </c>
    </row>
    <row r="478" spans="1:2">
      <c r="A478" s="5">
        <v>20419</v>
      </c>
      <c r="B478" s="2">
        <v>78</v>
      </c>
    </row>
    <row r="479" spans="1:2">
      <c r="A479" s="5">
        <v>20420</v>
      </c>
      <c r="B479" s="2">
        <v>80</v>
      </c>
    </row>
    <row r="480" spans="1:2">
      <c r="A480" s="5">
        <v>20421</v>
      </c>
      <c r="B480" s="2">
        <v>90</v>
      </c>
    </row>
    <row r="481" spans="1:2">
      <c r="A481" s="5">
        <v>20422</v>
      </c>
      <c r="B481" s="2">
        <v>88</v>
      </c>
    </row>
    <row r="482" spans="1:2">
      <c r="A482" s="5">
        <v>20423</v>
      </c>
      <c r="B482" s="2">
        <v>95</v>
      </c>
    </row>
    <row r="483" spans="1:2">
      <c r="A483" s="5">
        <v>20760</v>
      </c>
      <c r="B483" s="2">
        <v>153</v>
      </c>
    </row>
    <row r="484" spans="1:2">
      <c r="A484" s="5">
        <v>20761</v>
      </c>
      <c r="B484" s="2">
        <v>176</v>
      </c>
    </row>
    <row r="485" spans="1:2">
      <c r="A485" s="5">
        <v>20762</v>
      </c>
      <c r="B485" s="2">
        <v>169</v>
      </c>
    </row>
    <row r="486" spans="1:2">
      <c r="A486" s="5">
        <v>20763</v>
      </c>
      <c r="B486" s="2">
        <v>183</v>
      </c>
    </row>
    <row r="487" spans="1:2">
      <c r="A487" s="5">
        <v>20764</v>
      </c>
      <c r="B487" s="2">
        <v>209</v>
      </c>
    </row>
    <row r="488" spans="1:2">
      <c r="A488" s="5">
        <v>20765</v>
      </c>
      <c r="B488" s="2">
        <v>254</v>
      </c>
    </row>
    <row r="489" spans="1:2">
      <c r="A489" s="5">
        <v>20766</v>
      </c>
      <c r="B489" s="2">
        <v>287</v>
      </c>
    </row>
    <row r="490" spans="1:2">
      <c r="A490" s="5">
        <v>20767</v>
      </c>
      <c r="B490" s="2">
        <v>265</v>
      </c>
    </row>
    <row r="491" spans="1:2">
      <c r="A491" s="5">
        <v>20768</v>
      </c>
      <c r="B491" s="2">
        <v>207</v>
      </c>
    </row>
    <row r="492" spans="1:2">
      <c r="A492" s="5">
        <v>20769</v>
      </c>
      <c r="B492" s="2">
        <v>225</v>
      </c>
    </row>
    <row r="493" spans="1:2">
      <c r="A493" s="5">
        <v>20770</v>
      </c>
      <c r="B493" s="2">
        <v>224</v>
      </c>
    </row>
    <row r="494" spans="1:2">
      <c r="A494" s="5">
        <v>20771</v>
      </c>
      <c r="B494" s="2">
        <v>178</v>
      </c>
    </row>
    <row r="495" spans="1:2">
      <c r="A495" s="5">
        <v>20772</v>
      </c>
      <c r="B495" s="2">
        <v>180</v>
      </c>
    </row>
    <row r="496" spans="1:2">
      <c r="A496" s="5">
        <v>20773</v>
      </c>
      <c r="B496" s="2">
        <v>177</v>
      </c>
    </row>
    <row r="497" spans="1:2">
      <c r="A497" s="5">
        <v>20774</v>
      </c>
      <c r="B497" s="2">
        <v>221</v>
      </c>
    </row>
    <row r="498" spans="1:2">
      <c r="A498" s="5">
        <v>20775</v>
      </c>
      <c r="B498" s="2">
        <v>170</v>
      </c>
    </row>
    <row r="499" spans="1:2">
      <c r="A499" s="5">
        <v>20776</v>
      </c>
      <c r="B499" s="2">
        <v>161</v>
      </c>
    </row>
    <row r="500" spans="1:2">
      <c r="A500" s="5">
        <v>20777</v>
      </c>
      <c r="B500" s="2">
        <v>150</v>
      </c>
    </row>
    <row r="501" spans="1:2">
      <c r="A501" s="5">
        <v>20778</v>
      </c>
      <c r="B501" s="2">
        <v>145</v>
      </c>
    </row>
    <row r="502" spans="1:2">
      <c r="A502" s="5">
        <v>20779</v>
      </c>
      <c r="B502" s="2">
        <v>143</v>
      </c>
    </row>
    <row r="503" spans="1:2">
      <c r="A503" s="5">
        <v>20780</v>
      </c>
      <c r="B503" s="2">
        <v>121</v>
      </c>
    </row>
    <row r="504" spans="1:2">
      <c r="A504" s="5">
        <v>20781</v>
      </c>
      <c r="B504" s="2">
        <v>131</v>
      </c>
    </row>
    <row r="505" spans="1:2">
      <c r="A505" s="5">
        <v>20782</v>
      </c>
      <c r="B505" s="2">
        <v>95</v>
      </c>
    </row>
    <row r="506" spans="1:2">
      <c r="A506" s="5">
        <v>20783</v>
      </c>
      <c r="B506" s="2">
        <v>104</v>
      </c>
    </row>
    <row r="507" spans="1:2">
      <c r="A507" s="5">
        <v>20784</v>
      </c>
      <c r="B507" s="2">
        <v>120</v>
      </c>
    </row>
    <row r="508" spans="1:2">
      <c r="A508" s="5">
        <v>20785</v>
      </c>
      <c r="B508" s="2">
        <v>126</v>
      </c>
    </row>
    <row r="509" spans="1:2">
      <c r="A509" s="5">
        <v>20786</v>
      </c>
      <c r="B509" s="2">
        <v>126</v>
      </c>
    </row>
    <row r="510" spans="1:2">
      <c r="A510" s="5">
        <v>20787</v>
      </c>
      <c r="B510" s="2">
        <v>155</v>
      </c>
    </row>
    <row r="511" spans="1:2">
      <c r="A511" s="5">
        <v>20788</v>
      </c>
      <c r="B511" s="2">
        <v>180</v>
      </c>
    </row>
    <row r="512" spans="1:2">
      <c r="A512" s="5">
        <v>20789</v>
      </c>
      <c r="B512" s="2">
        <v>157</v>
      </c>
    </row>
    <row r="513" spans="1:2">
      <c r="A513" s="5">
        <v>21125</v>
      </c>
      <c r="B513" s="2">
        <v>241</v>
      </c>
    </row>
    <row r="514" spans="1:2">
      <c r="A514" s="5">
        <v>21126</v>
      </c>
      <c r="B514" s="2">
        <v>234</v>
      </c>
    </row>
    <row r="515" spans="1:2">
      <c r="A515" s="5">
        <v>21127</v>
      </c>
      <c r="B515" s="2">
        <v>198</v>
      </c>
    </row>
    <row r="516" spans="1:2">
      <c r="A516" s="5">
        <v>21128</v>
      </c>
      <c r="B516" s="2">
        <v>243</v>
      </c>
    </row>
    <row r="517" spans="1:2">
      <c r="A517" s="5">
        <v>21129</v>
      </c>
      <c r="B517" s="2">
        <v>200</v>
      </c>
    </row>
    <row r="518" spans="1:2">
      <c r="A518" s="5">
        <v>21130</v>
      </c>
      <c r="B518" s="2">
        <v>202</v>
      </c>
    </row>
    <row r="519" spans="1:2">
      <c r="A519" s="5">
        <v>21131</v>
      </c>
      <c r="B519" s="2">
        <v>167</v>
      </c>
    </row>
    <row r="520" spans="1:2">
      <c r="A520" s="5">
        <v>21132</v>
      </c>
      <c r="B520" s="2">
        <v>170</v>
      </c>
    </row>
    <row r="521" spans="1:2">
      <c r="A521" s="5">
        <v>21133</v>
      </c>
      <c r="B521" s="2">
        <v>214</v>
      </c>
    </row>
    <row r="522" spans="1:2">
      <c r="A522" s="5">
        <v>21134</v>
      </c>
      <c r="B522" s="2">
        <v>229</v>
      </c>
    </row>
    <row r="523" spans="1:2">
      <c r="A523" s="5">
        <v>21135</v>
      </c>
      <c r="B523" s="2">
        <v>208</v>
      </c>
    </row>
    <row r="524" spans="1:2">
      <c r="A524" s="5">
        <v>21136</v>
      </c>
      <c r="B524" s="2">
        <v>199</v>
      </c>
    </row>
    <row r="525" spans="1:2">
      <c r="A525" s="5">
        <v>21137</v>
      </c>
      <c r="B525" s="2">
        <v>199</v>
      </c>
    </row>
    <row r="526" spans="1:2">
      <c r="A526" s="5">
        <v>21138</v>
      </c>
      <c r="B526" s="2">
        <v>191</v>
      </c>
    </row>
    <row r="527" spans="1:2">
      <c r="A527" s="5">
        <v>21139</v>
      </c>
      <c r="B527" s="2">
        <v>176</v>
      </c>
    </row>
    <row r="528" spans="1:2">
      <c r="A528" s="5">
        <v>21140</v>
      </c>
      <c r="B528" s="2">
        <v>164</v>
      </c>
    </row>
    <row r="529" spans="1:2">
      <c r="A529" s="5">
        <v>21141</v>
      </c>
      <c r="B529" s="2">
        <v>150</v>
      </c>
    </row>
    <row r="530" spans="1:2">
      <c r="A530" s="5">
        <v>21142</v>
      </c>
      <c r="B530" s="2">
        <v>148</v>
      </c>
    </row>
    <row r="531" spans="1:2">
      <c r="A531" s="5">
        <v>21143</v>
      </c>
      <c r="B531" s="2">
        <v>157</v>
      </c>
    </row>
    <row r="532" spans="1:2">
      <c r="A532" s="5">
        <v>21144</v>
      </c>
      <c r="B532" s="2">
        <v>165</v>
      </c>
    </row>
    <row r="533" spans="1:2">
      <c r="A533" s="5">
        <v>21145</v>
      </c>
      <c r="B533" s="2">
        <v>188</v>
      </c>
    </row>
    <row r="534" spans="1:2">
      <c r="A534" s="5">
        <v>21146</v>
      </c>
      <c r="B534" s="2">
        <v>235</v>
      </c>
    </row>
    <row r="535" spans="1:2">
      <c r="A535" s="5">
        <v>21147</v>
      </c>
      <c r="B535" s="2">
        <v>226</v>
      </c>
    </row>
    <row r="536" spans="1:2">
      <c r="A536" s="5">
        <v>21148</v>
      </c>
      <c r="B536" s="2">
        <v>190</v>
      </c>
    </row>
    <row r="537" spans="1:2">
      <c r="A537" s="5">
        <v>21149</v>
      </c>
      <c r="B537" s="2">
        <v>163</v>
      </c>
    </row>
    <row r="538" spans="1:2">
      <c r="A538" s="5">
        <v>21150</v>
      </c>
      <c r="B538" s="2">
        <v>132</v>
      </c>
    </row>
    <row r="539" spans="1:2">
      <c r="A539" s="5">
        <v>21151</v>
      </c>
      <c r="B539" s="2">
        <v>173</v>
      </c>
    </row>
    <row r="540" spans="1:2">
      <c r="A540" s="5">
        <v>21152</v>
      </c>
      <c r="B540" s="2">
        <v>196</v>
      </c>
    </row>
    <row r="541" spans="1:2">
      <c r="A541" s="5">
        <v>21153</v>
      </c>
      <c r="B541" s="2">
        <v>180</v>
      </c>
    </row>
    <row r="542" spans="1:2">
      <c r="A542" s="5">
        <v>21154</v>
      </c>
      <c r="B542" s="2">
        <v>201</v>
      </c>
    </row>
    <row r="543" spans="1:2">
      <c r="A543" s="5">
        <v>21490</v>
      </c>
      <c r="B543" s="2">
        <v>170</v>
      </c>
    </row>
    <row r="544" spans="1:2">
      <c r="A544" s="5">
        <v>21491</v>
      </c>
      <c r="B544" s="2">
        <v>196</v>
      </c>
    </row>
    <row r="545" spans="1:2">
      <c r="A545" s="5">
        <v>21492</v>
      </c>
      <c r="B545" s="2">
        <v>192</v>
      </c>
    </row>
    <row r="546" spans="1:2">
      <c r="A546" s="5">
        <v>21493</v>
      </c>
      <c r="B546" s="2">
        <v>136</v>
      </c>
    </row>
    <row r="547" spans="1:2">
      <c r="A547" s="5">
        <v>21494</v>
      </c>
      <c r="B547" s="2">
        <v>125</v>
      </c>
    </row>
    <row r="548" spans="1:2">
      <c r="A548" s="5">
        <v>21495</v>
      </c>
      <c r="B548" s="2">
        <v>87</v>
      </c>
    </row>
    <row r="549" spans="1:2">
      <c r="A549" s="5">
        <v>21496</v>
      </c>
      <c r="B549" s="2">
        <v>108</v>
      </c>
    </row>
    <row r="550" spans="1:2">
      <c r="A550" s="5">
        <v>21497</v>
      </c>
      <c r="B550" s="2">
        <v>99</v>
      </c>
    </row>
    <row r="551" spans="1:2">
      <c r="A551" s="5">
        <v>21498</v>
      </c>
      <c r="B551" s="2">
        <v>75</v>
      </c>
    </row>
    <row r="552" spans="1:2">
      <c r="A552" s="5">
        <v>21499</v>
      </c>
      <c r="B552" s="2">
        <v>86</v>
      </c>
    </row>
    <row r="553" spans="1:2">
      <c r="A553" s="5">
        <v>21500</v>
      </c>
      <c r="B553" s="2">
        <v>69</v>
      </c>
    </row>
    <row r="554" spans="1:2">
      <c r="A554" s="5">
        <v>21501</v>
      </c>
      <c r="B554" s="2">
        <v>75</v>
      </c>
    </row>
    <row r="555" spans="1:2">
      <c r="A555" s="5">
        <v>21502</v>
      </c>
      <c r="B555" s="2">
        <v>59</v>
      </c>
    </row>
    <row r="556" spans="1:2">
      <c r="A556" s="5">
        <v>21503</v>
      </c>
      <c r="B556" s="2">
        <v>54</v>
      </c>
    </row>
    <row r="557" spans="1:2">
      <c r="A557" s="5">
        <v>21504</v>
      </c>
      <c r="B557" s="2">
        <v>68</v>
      </c>
    </row>
    <row r="558" spans="1:2">
      <c r="A558" s="5">
        <v>21505</v>
      </c>
      <c r="B558" s="2">
        <v>66</v>
      </c>
    </row>
    <row r="559" spans="1:2">
      <c r="A559" s="5">
        <v>21506</v>
      </c>
      <c r="B559" s="2">
        <v>34</v>
      </c>
    </row>
    <row r="560" spans="1:2">
      <c r="A560" s="5">
        <v>21507</v>
      </c>
      <c r="B560" s="2">
        <v>51</v>
      </c>
    </row>
    <row r="561" spans="1:2">
      <c r="A561" s="5">
        <v>21508</v>
      </c>
      <c r="B561" s="2">
        <v>73</v>
      </c>
    </row>
    <row r="562" spans="1:2">
      <c r="A562" s="5">
        <v>21509</v>
      </c>
      <c r="B562" s="2">
        <v>85</v>
      </c>
    </row>
    <row r="563" spans="1:2">
      <c r="A563" s="5">
        <v>21510</v>
      </c>
      <c r="B563" s="2">
        <v>105</v>
      </c>
    </row>
    <row r="564" spans="1:2">
      <c r="A564" s="5">
        <v>21511</v>
      </c>
      <c r="B564" s="2">
        <v>118</v>
      </c>
    </row>
    <row r="565" spans="1:2">
      <c r="A565" s="5">
        <v>21512</v>
      </c>
      <c r="B565" s="2">
        <v>135</v>
      </c>
    </row>
    <row r="566" spans="1:2">
      <c r="A566" s="5">
        <v>21513</v>
      </c>
      <c r="B566" s="2">
        <v>179</v>
      </c>
    </row>
    <row r="567" spans="1:2">
      <c r="A567" s="5">
        <v>21514</v>
      </c>
      <c r="B567" s="2">
        <v>197</v>
      </c>
    </row>
    <row r="568" spans="1:2">
      <c r="A568" s="5">
        <v>21515</v>
      </c>
      <c r="B568" s="2">
        <v>242</v>
      </c>
    </row>
    <row r="569" spans="1:2">
      <c r="A569" s="5">
        <v>21516</v>
      </c>
      <c r="B569" s="2">
        <v>200</v>
      </c>
    </row>
    <row r="570" spans="1:2">
      <c r="A570" s="5">
        <v>21517</v>
      </c>
      <c r="B570" s="2">
        <v>279</v>
      </c>
    </row>
    <row r="571" spans="1:2">
      <c r="A571" s="5">
        <v>21518</v>
      </c>
      <c r="B571" s="2">
        <v>222</v>
      </c>
    </row>
    <row r="572" spans="1:2">
      <c r="A572" s="5">
        <v>21519</v>
      </c>
      <c r="B572" s="2">
        <v>215</v>
      </c>
    </row>
    <row r="573" spans="1:2">
      <c r="A573" s="5">
        <v>21855</v>
      </c>
      <c r="B573" s="2">
        <v>112</v>
      </c>
    </row>
    <row r="574" spans="1:2">
      <c r="A574" s="5">
        <v>21856</v>
      </c>
      <c r="B574" s="2">
        <v>89</v>
      </c>
    </row>
    <row r="575" spans="1:2">
      <c r="A575" s="5">
        <v>21857</v>
      </c>
      <c r="B575" s="2">
        <v>103</v>
      </c>
    </row>
    <row r="576" spans="1:2">
      <c r="A576" s="5">
        <v>21858</v>
      </c>
      <c r="B576" s="2">
        <v>92</v>
      </c>
    </row>
    <row r="577" spans="1:2">
      <c r="A577" s="5">
        <v>21859</v>
      </c>
      <c r="B577" s="2">
        <v>84</v>
      </c>
    </row>
    <row r="578" spans="1:2">
      <c r="A578" s="5">
        <v>21860</v>
      </c>
      <c r="B578" s="2">
        <v>111</v>
      </c>
    </row>
    <row r="579" spans="1:2">
      <c r="A579" s="5">
        <v>21861</v>
      </c>
      <c r="B579" s="2">
        <v>121</v>
      </c>
    </row>
    <row r="580" spans="1:2">
      <c r="A580" s="5">
        <v>21862</v>
      </c>
      <c r="B580" s="2">
        <v>144</v>
      </c>
    </row>
    <row r="581" spans="1:2">
      <c r="A581" s="5">
        <v>21863</v>
      </c>
      <c r="B581" s="2">
        <v>139</v>
      </c>
    </row>
    <row r="582" spans="1:2">
      <c r="A582" s="5">
        <v>21864</v>
      </c>
      <c r="B582" s="2">
        <v>141</v>
      </c>
    </row>
    <row r="583" spans="1:2">
      <c r="A583" s="5">
        <v>21865</v>
      </c>
      <c r="B583" s="2">
        <v>144</v>
      </c>
    </row>
    <row r="584" spans="1:2">
      <c r="A584" s="5">
        <v>21866</v>
      </c>
      <c r="B584" s="2">
        <v>146</v>
      </c>
    </row>
    <row r="585" spans="1:2">
      <c r="A585" s="5">
        <v>21867</v>
      </c>
      <c r="B585" s="2">
        <v>156</v>
      </c>
    </row>
    <row r="586" spans="1:2">
      <c r="A586" s="5">
        <v>21868</v>
      </c>
      <c r="B586" s="2">
        <v>164</v>
      </c>
    </row>
    <row r="587" spans="1:2">
      <c r="A587" s="5">
        <v>21869</v>
      </c>
      <c r="B587" s="2">
        <v>150</v>
      </c>
    </row>
    <row r="588" spans="1:2">
      <c r="A588" s="5">
        <v>21870</v>
      </c>
      <c r="B588" s="2">
        <v>129</v>
      </c>
    </row>
    <row r="589" spans="1:2">
      <c r="A589" s="5">
        <v>21871</v>
      </c>
      <c r="B589" s="2">
        <v>80</v>
      </c>
    </row>
    <row r="590" spans="1:2">
      <c r="A590" s="5">
        <v>21872</v>
      </c>
      <c r="B590" s="2">
        <v>67</v>
      </c>
    </row>
    <row r="591" spans="1:2">
      <c r="A591" s="5">
        <v>21873</v>
      </c>
      <c r="B591" s="2">
        <v>52</v>
      </c>
    </row>
    <row r="592" spans="1:2">
      <c r="A592" s="5">
        <v>21874</v>
      </c>
      <c r="B592" s="2">
        <v>71</v>
      </c>
    </row>
    <row r="593" spans="1:2">
      <c r="A593" s="5">
        <v>21875</v>
      </c>
      <c r="B593" s="2">
        <v>63</v>
      </c>
    </row>
    <row r="594" spans="1:2">
      <c r="A594" s="5">
        <v>21876</v>
      </c>
      <c r="B594" s="2">
        <v>88</v>
      </c>
    </row>
    <row r="595" spans="1:2">
      <c r="A595" s="5">
        <v>21877</v>
      </c>
      <c r="B595" s="2">
        <v>107</v>
      </c>
    </row>
    <row r="596" spans="1:2">
      <c r="A596" s="5">
        <v>21878</v>
      </c>
      <c r="B596" s="2">
        <v>125</v>
      </c>
    </row>
    <row r="597" spans="1:2">
      <c r="A597" s="5">
        <v>21879</v>
      </c>
      <c r="B597" s="2">
        <v>156</v>
      </c>
    </row>
    <row r="598" spans="1:2">
      <c r="A598" s="5">
        <v>21880</v>
      </c>
      <c r="B598" s="2">
        <v>147</v>
      </c>
    </row>
    <row r="599" spans="1:2">
      <c r="A599" s="5">
        <v>21881</v>
      </c>
      <c r="B599" s="2">
        <v>159</v>
      </c>
    </row>
    <row r="600" spans="1:2">
      <c r="A600" s="5">
        <v>21882</v>
      </c>
      <c r="B600" s="2">
        <v>172</v>
      </c>
    </row>
    <row r="601" spans="1:2">
      <c r="A601" s="5">
        <v>21883</v>
      </c>
      <c r="B601" s="2">
        <v>167</v>
      </c>
    </row>
    <row r="602" spans="1:2">
      <c r="A602" s="5">
        <v>21884</v>
      </c>
      <c r="B602" s="2">
        <v>161</v>
      </c>
    </row>
    <row r="603" spans="1:2">
      <c r="A603" s="5">
        <v>22221</v>
      </c>
      <c r="B603" s="2">
        <v>70</v>
      </c>
    </row>
    <row r="604" spans="1:2">
      <c r="A604" s="5">
        <v>22222</v>
      </c>
      <c r="B604" s="2">
        <v>69</v>
      </c>
    </row>
    <row r="605" spans="1:2">
      <c r="A605" s="5">
        <v>22223</v>
      </c>
      <c r="B605" s="2">
        <v>72</v>
      </c>
    </row>
    <row r="606" spans="1:2">
      <c r="A606" s="5">
        <v>22224</v>
      </c>
      <c r="B606" s="2">
        <v>52</v>
      </c>
    </row>
    <row r="607" spans="1:2">
      <c r="A607" s="5">
        <v>22225</v>
      </c>
      <c r="B607" s="2">
        <v>69</v>
      </c>
    </row>
    <row r="608" spans="1:2">
      <c r="A608" s="5">
        <v>22226</v>
      </c>
      <c r="B608" s="2">
        <v>86</v>
      </c>
    </row>
    <row r="609" spans="1:2">
      <c r="A609" s="5">
        <v>22227</v>
      </c>
      <c r="B609" s="2">
        <v>105</v>
      </c>
    </row>
    <row r="610" spans="1:2">
      <c r="A610" s="5">
        <v>22228</v>
      </c>
      <c r="B610" s="2">
        <v>121</v>
      </c>
    </row>
    <row r="611" spans="1:2">
      <c r="A611" s="5">
        <v>22229</v>
      </c>
      <c r="B611" s="2">
        <v>120</v>
      </c>
    </row>
    <row r="612" spans="1:2">
      <c r="A612" s="5">
        <v>22230</v>
      </c>
      <c r="B612" s="2">
        <v>116</v>
      </c>
    </row>
    <row r="613" spans="1:2">
      <c r="A613" s="5">
        <v>22231</v>
      </c>
      <c r="B613" s="2">
        <v>137</v>
      </c>
    </row>
    <row r="614" spans="1:2">
      <c r="A614" s="5">
        <v>22232</v>
      </c>
      <c r="B614" s="2">
        <v>100</v>
      </c>
    </row>
    <row r="615" spans="1:2">
      <c r="A615" s="5">
        <v>22233</v>
      </c>
      <c r="B615" s="2">
        <v>101</v>
      </c>
    </row>
    <row r="616" spans="1:2">
      <c r="A616" s="5">
        <v>22234</v>
      </c>
      <c r="B616" s="2">
        <v>97</v>
      </c>
    </row>
    <row r="617" spans="1:2">
      <c r="A617" s="5">
        <v>22235</v>
      </c>
      <c r="B617" s="2">
        <v>81</v>
      </c>
    </row>
    <row r="618" spans="1:2">
      <c r="A618" s="5">
        <v>22236</v>
      </c>
      <c r="B618" s="2">
        <v>98</v>
      </c>
    </row>
    <row r="619" spans="1:2">
      <c r="A619" s="5">
        <v>22237</v>
      </c>
      <c r="B619" s="2">
        <v>83</v>
      </c>
    </row>
    <row r="620" spans="1:2">
      <c r="A620" s="5">
        <v>22238</v>
      </c>
      <c r="B620" s="2">
        <v>93</v>
      </c>
    </row>
    <row r="621" spans="1:2">
      <c r="A621" s="5">
        <v>22239</v>
      </c>
      <c r="B621" s="2">
        <v>81</v>
      </c>
    </row>
    <row r="622" spans="1:2">
      <c r="A622" s="5">
        <v>22240</v>
      </c>
      <c r="B622" s="2">
        <v>86</v>
      </c>
    </row>
    <row r="623" spans="1:2">
      <c r="A623" s="5">
        <v>22241</v>
      </c>
      <c r="B623" s="2">
        <v>66</v>
      </c>
    </row>
    <row r="624" spans="1:2">
      <c r="A624" s="5">
        <v>22242</v>
      </c>
      <c r="B624" s="2">
        <v>57</v>
      </c>
    </row>
    <row r="625" spans="1:2">
      <c r="A625" s="5">
        <v>22243</v>
      </c>
      <c r="B625" s="2">
        <v>34</v>
      </c>
    </row>
    <row r="626" spans="1:2">
      <c r="A626" s="5">
        <v>22244</v>
      </c>
      <c r="B626" s="2">
        <v>39</v>
      </c>
    </row>
    <row r="627" spans="1:2">
      <c r="A627" s="5">
        <v>22245</v>
      </c>
      <c r="B627" s="2">
        <v>47</v>
      </c>
    </row>
    <row r="628" spans="1:2">
      <c r="A628" s="5">
        <v>22246</v>
      </c>
      <c r="B628" s="2">
        <v>53</v>
      </c>
    </row>
    <row r="629" spans="1:2">
      <c r="A629" s="5">
        <v>22247</v>
      </c>
      <c r="B629" s="2">
        <v>53</v>
      </c>
    </row>
    <row r="630" spans="1:2">
      <c r="A630" s="5">
        <v>22248</v>
      </c>
      <c r="B630" s="2">
        <v>58</v>
      </c>
    </row>
    <row r="631" spans="1:2">
      <c r="A631" s="5">
        <v>22249</v>
      </c>
      <c r="B631" s="2">
        <v>51</v>
      </c>
    </row>
    <row r="632" spans="1:2">
      <c r="A632" s="5">
        <v>22250</v>
      </c>
      <c r="B632" s="2">
        <v>68</v>
      </c>
    </row>
    <row r="633" spans="1:2">
      <c r="A633" s="5">
        <v>22586</v>
      </c>
      <c r="B633" s="2">
        <v>0</v>
      </c>
    </row>
    <row r="634" spans="1:2">
      <c r="A634" s="5">
        <v>22587</v>
      </c>
      <c r="B634" s="2">
        <v>0</v>
      </c>
    </row>
    <row r="635" spans="1:2">
      <c r="A635" s="5">
        <v>22588</v>
      </c>
      <c r="B635" s="2">
        <v>0</v>
      </c>
    </row>
    <row r="636" spans="1:2">
      <c r="A636" s="5">
        <v>22589</v>
      </c>
      <c r="B636" s="2">
        <v>11</v>
      </c>
    </row>
    <row r="637" spans="1:2">
      <c r="A637" s="5">
        <v>22590</v>
      </c>
      <c r="B637" s="2">
        <v>17</v>
      </c>
    </row>
    <row r="638" spans="1:2">
      <c r="A638" s="5">
        <v>22591</v>
      </c>
      <c r="B638" s="2">
        <v>26</v>
      </c>
    </row>
    <row r="639" spans="1:2">
      <c r="A639" s="5">
        <v>22592</v>
      </c>
      <c r="B639" s="2">
        <v>49</v>
      </c>
    </row>
    <row r="640" spans="1:2">
      <c r="A640" s="5">
        <v>22593</v>
      </c>
      <c r="B640" s="2">
        <v>58</v>
      </c>
    </row>
    <row r="641" spans="1:2">
      <c r="A641" s="5">
        <v>22594</v>
      </c>
      <c r="B641" s="2">
        <v>68</v>
      </c>
    </row>
    <row r="642" spans="1:2">
      <c r="A642" s="5">
        <v>22595</v>
      </c>
      <c r="B642" s="2">
        <v>49</v>
      </c>
    </row>
    <row r="643" spans="1:2">
      <c r="A643" s="5">
        <v>22596</v>
      </c>
      <c r="B643" s="2">
        <v>50</v>
      </c>
    </row>
    <row r="644" spans="1:2">
      <c r="A644" s="5">
        <v>22597</v>
      </c>
      <c r="B644" s="2">
        <v>47</v>
      </c>
    </row>
    <row r="645" spans="1:2">
      <c r="A645" s="5">
        <v>22598</v>
      </c>
      <c r="B645" s="2">
        <v>52</v>
      </c>
    </row>
    <row r="646" spans="1:2">
      <c r="A646" s="5">
        <v>22599</v>
      </c>
      <c r="B646" s="2">
        <v>40</v>
      </c>
    </row>
    <row r="647" spans="1:2">
      <c r="A647" s="5">
        <v>22600</v>
      </c>
      <c r="B647" s="2">
        <v>32</v>
      </c>
    </row>
    <row r="648" spans="1:2">
      <c r="A648" s="5">
        <v>22601</v>
      </c>
      <c r="B648" s="2">
        <v>15</v>
      </c>
    </row>
    <row r="649" spans="1:2">
      <c r="A649" s="5">
        <v>22602</v>
      </c>
      <c r="B649" s="2">
        <v>13</v>
      </c>
    </row>
    <row r="650" spans="1:2">
      <c r="A650" s="5">
        <v>22603</v>
      </c>
      <c r="B650" s="2">
        <v>13</v>
      </c>
    </row>
    <row r="651" spans="1:2">
      <c r="A651" s="5">
        <v>22604</v>
      </c>
      <c r="B651" s="2">
        <v>12</v>
      </c>
    </row>
    <row r="652" spans="1:2">
      <c r="A652" s="5">
        <v>22605</v>
      </c>
      <c r="B652" s="2">
        <v>9</v>
      </c>
    </row>
    <row r="653" spans="1:2">
      <c r="A653" s="5">
        <v>22606</v>
      </c>
      <c r="B653" s="2">
        <v>16</v>
      </c>
    </row>
    <row r="654" spans="1:2">
      <c r="A654" s="5">
        <v>22607</v>
      </c>
      <c r="B654" s="2">
        <v>20</v>
      </c>
    </row>
    <row r="655" spans="1:2">
      <c r="A655" s="5">
        <v>22608</v>
      </c>
      <c r="B655" s="2">
        <v>8</v>
      </c>
    </row>
    <row r="656" spans="1:2">
      <c r="A656" s="5">
        <v>22609</v>
      </c>
      <c r="B656" s="2">
        <v>23</v>
      </c>
    </row>
    <row r="657" spans="1:2">
      <c r="A657" s="5">
        <v>22610</v>
      </c>
      <c r="B657" s="2">
        <v>21</v>
      </c>
    </row>
    <row r="658" spans="1:2">
      <c r="A658" s="5">
        <v>22611</v>
      </c>
      <c r="B658" s="2">
        <v>18</v>
      </c>
    </row>
    <row r="659" spans="1:2">
      <c r="A659" s="5">
        <v>22612</v>
      </c>
      <c r="B659" s="2">
        <v>30</v>
      </c>
    </row>
    <row r="660" spans="1:2">
      <c r="A660" s="5">
        <v>22613</v>
      </c>
      <c r="B660" s="2">
        <v>29</v>
      </c>
    </row>
    <row r="661" spans="1:2">
      <c r="A661" s="5">
        <v>22614</v>
      </c>
      <c r="B661" s="2">
        <v>43</v>
      </c>
    </row>
    <row r="662" spans="1:2">
      <c r="A662" s="5">
        <v>22615</v>
      </c>
      <c r="B662" s="2">
        <v>48</v>
      </c>
    </row>
    <row r="663" spans="1:2">
      <c r="A663" s="5">
        <v>22951</v>
      </c>
      <c r="B663" s="2">
        <v>8</v>
      </c>
    </row>
    <row r="664" spans="1:2">
      <c r="A664" s="5">
        <v>22952</v>
      </c>
      <c r="B664" s="2">
        <v>17</v>
      </c>
    </row>
    <row r="665" spans="1:2">
      <c r="A665" s="5">
        <v>22953</v>
      </c>
      <c r="B665" s="2">
        <v>13</v>
      </c>
    </row>
    <row r="666" spans="1:2">
      <c r="A666" s="5">
        <v>22954</v>
      </c>
      <c r="B666" s="2">
        <v>5</v>
      </c>
    </row>
    <row r="667" spans="1:2">
      <c r="A667" s="5">
        <v>22955</v>
      </c>
      <c r="B667" s="2">
        <v>0</v>
      </c>
    </row>
    <row r="668" spans="1:2">
      <c r="A668" s="5">
        <v>22956</v>
      </c>
      <c r="B668" s="2">
        <v>11</v>
      </c>
    </row>
    <row r="669" spans="1:2">
      <c r="A669" s="5">
        <v>22957</v>
      </c>
      <c r="B669" s="2">
        <v>11</v>
      </c>
    </row>
    <row r="670" spans="1:2">
      <c r="A670" s="5">
        <v>22958</v>
      </c>
      <c r="B670" s="2">
        <v>11</v>
      </c>
    </row>
    <row r="671" spans="1:2">
      <c r="A671" s="5">
        <v>22959</v>
      </c>
      <c r="B671" s="2">
        <v>11</v>
      </c>
    </row>
    <row r="672" spans="1:2">
      <c r="A672" s="5">
        <v>22960</v>
      </c>
      <c r="B672" s="2">
        <v>11</v>
      </c>
    </row>
    <row r="673" spans="1:2">
      <c r="A673" s="5">
        <v>22961</v>
      </c>
      <c r="B673" s="2">
        <v>23</v>
      </c>
    </row>
    <row r="674" spans="1:2">
      <c r="A674" s="5">
        <v>22962</v>
      </c>
      <c r="B674" s="2">
        <v>38</v>
      </c>
    </row>
    <row r="675" spans="1:2">
      <c r="A675" s="5">
        <v>22963</v>
      </c>
      <c r="B675" s="2">
        <v>50</v>
      </c>
    </row>
    <row r="676" spans="1:2">
      <c r="A676" s="5">
        <v>22964</v>
      </c>
      <c r="B676" s="2">
        <v>52</v>
      </c>
    </row>
    <row r="677" spans="1:2">
      <c r="A677" s="5">
        <v>22965</v>
      </c>
      <c r="B677" s="2">
        <v>65</v>
      </c>
    </row>
    <row r="678" spans="1:2">
      <c r="A678" s="5">
        <v>22966</v>
      </c>
      <c r="B678" s="2">
        <v>70</v>
      </c>
    </row>
    <row r="679" spans="1:2">
      <c r="A679" s="5">
        <v>22967</v>
      </c>
      <c r="B679" s="2">
        <v>56</v>
      </c>
    </row>
    <row r="680" spans="1:2">
      <c r="A680" s="5">
        <v>22968</v>
      </c>
      <c r="B680" s="2">
        <v>43</v>
      </c>
    </row>
    <row r="681" spans="1:2">
      <c r="A681" s="5">
        <v>22969</v>
      </c>
      <c r="B681" s="2">
        <v>31</v>
      </c>
    </row>
    <row r="682" spans="1:2">
      <c r="A682" s="5">
        <v>22970</v>
      </c>
      <c r="B682" s="2">
        <v>21</v>
      </c>
    </row>
    <row r="683" spans="1:2">
      <c r="A683" s="5">
        <v>22971</v>
      </c>
      <c r="B683" s="2">
        <v>15</v>
      </c>
    </row>
    <row r="684" spans="1:2">
      <c r="A684" s="5">
        <v>22972</v>
      </c>
      <c r="B684" s="2">
        <v>11</v>
      </c>
    </row>
    <row r="685" spans="1:2">
      <c r="A685" s="5">
        <v>22973</v>
      </c>
      <c r="B685" s="2">
        <v>0</v>
      </c>
    </row>
    <row r="686" spans="1:2">
      <c r="A686" s="5">
        <v>22974</v>
      </c>
      <c r="B686" s="2">
        <v>13</v>
      </c>
    </row>
    <row r="687" spans="1:2">
      <c r="A687" s="5">
        <v>22975</v>
      </c>
      <c r="B687" s="2">
        <v>26</v>
      </c>
    </row>
    <row r="688" spans="1:2">
      <c r="A688" s="5">
        <v>22976</v>
      </c>
      <c r="B688" s="2">
        <v>17</v>
      </c>
    </row>
    <row r="689" spans="1:2">
      <c r="A689" s="5">
        <v>22977</v>
      </c>
      <c r="B689" s="2">
        <v>11</v>
      </c>
    </row>
    <row r="690" spans="1:2">
      <c r="A690" s="5">
        <v>22978</v>
      </c>
      <c r="B690" s="2">
        <v>11</v>
      </c>
    </row>
    <row r="691" spans="1:2">
      <c r="A691" s="5">
        <v>22979</v>
      </c>
      <c r="B691" s="2">
        <v>13</v>
      </c>
    </row>
    <row r="692" spans="1:2">
      <c r="A692" s="5">
        <v>22980</v>
      </c>
      <c r="B692" s="2">
        <v>14</v>
      </c>
    </row>
    <row r="693" spans="1:2">
      <c r="A693" s="5">
        <v>23316</v>
      </c>
      <c r="B693" s="2">
        <v>26</v>
      </c>
    </row>
    <row r="694" spans="1:2">
      <c r="A694" s="5">
        <v>23317</v>
      </c>
      <c r="B694" s="2">
        <v>32</v>
      </c>
    </row>
    <row r="695" spans="1:2">
      <c r="A695" s="5">
        <v>23318</v>
      </c>
      <c r="B695" s="2">
        <v>30</v>
      </c>
    </row>
    <row r="696" spans="1:2">
      <c r="A696" s="5">
        <v>23319</v>
      </c>
      <c r="B696" s="2">
        <v>33</v>
      </c>
    </row>
    <row r="697" spans="1:2">
      <c r="A697" s="5">
        <v>23320</v>
      </c>
      <c r="B697" s="2">
        <v>23</v>
      </c>
    </row>
    <row r="698" spans="1:2">
      <c r="A698" s="5">
        <v>23321</v>
      </c>
      <c r="B698" s="2">
        <v>14</v>
      </c>
    </row>
    <row r="699" spans="1:2">
      <c r="A699" s="5">
        <v>23322</v>
      </c>
      <c r="B699" s="2">
        <v>11</v>
      </c>
    </row>
    <row r="700" spans="1:2">
      <c r="A700" s="5">
        <v>23323</v>
      </c>
      <c r="B700" s="2">
        <v>11</v>
      </c>
    </row>
    <row r="701" spans="1:2">
      <c r="A701" s="5">
        <v>23324</v>
      </c>
      <c r="B701" s="2">
        <v>7</v>
      </c>
    </row>
    <row r="702" spans="1:2">
      <c r="A702" s="5">
        <v>23325</v>
      </c>
      <c r="B702" s="2">
        <v>0</v>
      </c>
    </row>
    <row r="703" spans="1:2">
      <c r="A703" s="5">
        <v>23326</v>
      </c>
      <c r="B703" s="2">
        <v>0</v>
      </c>
    </row>
    <row r="704" spans="1:2">
      <c r="A704" s="5">
        <v>23327</v>
      </c>
      <c r="B704" s="2">
        <v>2</v>
      </c>
    </row>
    <row r="705" spans="1:2">
      <c r="A705" s="5">
        <v>23328</v>
      </c>
      <c r="B705" s="2">
        <v>0</v>
      </c>
    </row>
    <row r="706" spans="1:2">
      <c r="A706" s="5">
        <v>23329</v>
      </c>
      <c r="B706" s="2">
        <v>0</v>
      </c>
    </row>
    <row r="707" spans="1:2">
      <c r="A707" s="5">
        <v>23330</v>
      </c>
      <c r="B707" s="2">
        <v>8</v>
      </c>
    </row>
    <row r="708" spans="1:2">
      <c r="A708" s="5">
        <v>23331</v>
      </c>
      <c r="B708" s="2">
        <v>14</v>
      </c>
    </row>
    <row r="709" spans="1:2">
      <c r="A709" s="5">
        <v>23332</v>
      </c>
      <c r="B709" s="2">
        <v>21</v>
      </c>
    </row>
    <row r="710" spans="1:2">
      <c r="A710" s="5">
        <v>23333</v>
      </c>
      <c r="B710" s="2">
        <v>24</v>
      </c>
    </row>
    <row r="711" spans="1:2">
      <c r="A711" s="5">
        <v>23334</v>
      </c>
      <c r="B711" s="2">
        <v>14</v>
      </c>
    </row>
    <row r="712" spans="1:2">
      <c r="A712" s="5">
        <v>23335</v>
      </c>
      <c r="B712" s="2">
        <v>23</v>
      </c>
    </row>
    <row r="713" spans="1:2">
      <c r="A713" s="5">
        <v>23336</v>
      </c>
      <c r="B713" s="2">
        <v>31</v>
      </c>
    </row>
    <row r="714" spans="1:2">
      <c r="A714" s="5">
        <v>23337</v>
      </c>
      <c r="B714" s="2">
        <v>39</v>
      </c>
    </row>
    <row r="715" spans="1:2">
      <c r="A715" s="5">
        <v>23338</v>
      </c>
      <c r="B715" s="2">
        <v>31</v>
      </c>
    </row>
    <row r="716" spans="1:2">
      <c r="A716" s="5">
        <v>23339</v>
      </c>
      <c r="B716" s="2">
        <v>30</v>
      </c>
    </row>
    <row r="717" spans="1:2">
      <c r="A717" s="5">
        <v>23340</v>
      </c>
      <c r="B717" s="2">
        <v>35</v>
      </c>
    </row>
    <row r="718" spans="1:2">
      <c r="A718" s="5">
        <v>23341</v>
      </c>
      <c r="B718" s="2">
        <v>22</v>
      </c>
    </row>
    <row r="719" spans="1:2">
      <c r="A719" s="5">
        <v>23342</v>
      </c>
      <c r="B719" s="2">
        <v>28</v>
      </c>
    </row>
    <row r="720" spans="1:2">
      <c r="A720" s="5">
        <v>23343</v>
      </c>
      <c r="B720" s="2">
        <v>22</v>
      </c>
    </row>
    <row r="721" spans="1:2">
      <c r="A721" s="5">
        <v>23344</v>
      </c>
      <c r="B721" s="2">
        <v>21</v>
      </c>
    </row>
    <row r="722" spans="1:2">
      <c r="A722" s="5">
        <v>23345</v>
      </c>
      <c r="B722" s="2">
        <v>24</v>
      </c>
    </row>
    <row r="723" spans="1:2">
      <c r="A723" s="5">
        <v>23682</v>
      </c>
      <c r="B723" s="2">
        <v>12</v>
      </c>
    </row>
    <row r="724" spans="1:2">
      <c r="A724" s="5">
        <v>23683</v>
      </c>
      <c r="B724" s="2">
        <v>11</v>
      </c>
    </row>
    <row r="725" spans="1:2">
      <c r="A725" s="5">
        <v>23684</v>
      </c>
      <c r="B725" s="2">
        <v>10</v>
      </c>
    </row>
    <row r="726" spans="1:2">
      <c r="A726" s="5">
        <v>23685</v>
      </c>
      <c r="B726" s="2">
        <v>3</v>
      </c>
    </row>
    <row r="727" spans="1:2">
      <c r="A727" s="5">
        <v>23686</v>
      </c>
      <c r="B727" s="2">
        <v>0</v>
      </c>
    </row>
    <row r="728" spans="1:2">
      <c r="A728" s="5">
        <v>23687</v>
      </c>
      <c r="B728" s="2">
        <v>0</v>
      </c>
    </row>
    <row r="729" spans="1:2">
      <c r="A729" s="5">
        <v>23688</v>
      </c>
      <c r="B729" s="2">
        <v>3</v>
      </c>
    </row>
    <row r="730" spans="1:2">
      <c r="A730" s="5">
        <v>23689</v>
      </c>
      <c r="B730" s="2">
        <v>2</v>
      </c>
    </row>
    <row r="731" spans="1:2">
      <c r="A731" s="5">
        <v>23690</v>
      </c>
      <c r="B731" s="2">
        <v>0</v>
      </c>
    </row>
    <row r="732" spans="1:2">
      <c r="A732" s="5">
        <v>23691</v>
      </c>
      <c r="B732" s="2">
        <v>0</v>
      </c>
    </row>
    <row r="733" spans="1:2">
      <c r="A733" s="5">
        <v>23692</v>
      </c>
      <c r="B733" s="2">
        <v>0</v>
      </c>
    </row>
    <row r="734" spans="1:2">
      <c r="A734" s="5">
        <v>23693</v>
      </c>
      <c r="B734" s="2">
        <v>2</v>
      </c>
    </row>
    <row r="735" spans="1:2">
      <c r="A735" s="5">
        <v>23694</v>
      </c>
      <c r="B735" s="2">
        <v>1</v>
      </c>
    </row>
    <row r="736" spans="1:2">
      <c r="A736" s="5">
        <v>23695</v>
      </c>
      <c r="B736" s="2">
        <v>11</v>
      </c>
    </row>
    <row r="737" spans="1:2">
      <c r="A737" s="5">
        <v>23696</v>
      </c>
      <c r="B737" s="2">
        <v>4</v>
      </c>
    </row>
    <row r="738" spans="1:2">
      <c r="A738" s="5">
        <v>23697</v>
      </c>
      <c r="B738" s="2">
        <v>20</v>
      </c>
    </row>
    <row r="739" spans="1:2">
      <c r="A739" s="5">
        <v>23698</v>
      </c>
      <c r="B739" s="2">
        <v>17</v>
      </c>
    </row>
    <row r="740" spans="1:2">
      <c r="A740" s="5">
        <v>23699</v>
      </c>
      <c r="B740" s="2">
        <v>16</v>
      </c>
    </row>
    <row r="741" spans="1:2">
      <c r="A741" s="5">
        <v>23700</v>
      </c>
      <c r="B741" s="2">
        <v>16</v>
      </c>
    </row>
    <row r="742" spans="1:2">
      <c r="A742" s="5">
        <v>23701</v>
      </c>
      <c r="B742" s="2">
        <v>20</v>
      </c>
    </row>
    <row r="743" spans="1:2">
      <c r="A743" s="5">
        <v>23702</v>
      </c>
      <c r="B743" s="2">
        <v>2</v>
      </c>
    </row>
    <row r="744" spans="1:2">
      <c r="A744" s="5">
        <v>23703</v>
      </c>
      <c r="B744" s="2">
        <v>2</v>
      </c>
    </row>
    <row r="745" spans="1:2">
      <c r="A745" s="5">
        <v>23704</v>
      </c>
      <c r="B745" s="2">
        <v>0</v>
      </c>
    </row>
    <row r="746" spans="1:2">
      <c r="A746" s="5">
        <v>23705</v>
      </c>
      <c r="B746" s="2">
        <v>4</v>
      </c>
    </row>
    <row r="747" spans="1:2">
      <c r="A747" s="5">
        <v>23706</v>
      </c>
      <c r="B747" s="2">
        <v>0</v>
      </c>
    </row>
    <row r="748" spans="1:2">
      <c r="A748" s="5">
        <v>23707</v>
      </c>
      <c r="B748" s="2">
        <v>0</v>
      </c>
    </row>
    <row r="749" spans="1:2">
      <c r="A749" s="5">
        <v>23708</v>
      </c>
      <c r="B749" s="2">
        <v>0</v>
      </c>
    </row>
    <row r="750" spans="1:2">
      <c r="A750" s="5">
        <v>23709</v>
      </c>
      <c r="B750" s="2">
        <v>4</v>
      </c>
    </row>
    <row r="751" spans="1:2">
      <c r="A751" s="5">
        <v>23710</v>
      </c>
      <c r="B751" s="2">
        <v>0</v>
      </c>
    </row>
    <row r="752" spans="1:2">
      <c r="A752" s="5">
        <v>23711</v>
      </c>
      <c r="B752" s="2">
        <v>0</v>
      </c>
    </row>
    <row r="753" spans="1:2">
      <c r="A753" s="5">
        <v>24047</v>
      </c>
      <c r="B753" s="2">
        <v>29</v>
      </c>
    </row>
    <row r="754" spans="1:2">
      <c r="A754" s="5">
        <v>24048</v>
      </c>
      <c r="B754" s="2">
        <v>27</v>
      </c>
    </row>
    <row r="755" spans="1:2">
      <c r="A755" s="5">
        <v>24049</v>
      </c>
      <c r="B755" s="2">
        <v>20</v>
      </c>
    </row>
    <row r="756" spans="1:2">
      <c r="A756" s="5">
        <v>24050</v>
      </c>
      <c r="B756" s="2">
        <v>11</v>
      </c>
    </row>
    <row r="757" spans="1:2">
      <c r="A757" s="5">
        <v>24051</v>
      </c>
      <c r="B757" s="2">
        <v>1</v>
      </c>
    </row>
    <row r="758" spans="1:2">
      <c r="A758" s="5">
        <v>24052</v>
      </c>
      <c r="B758" s="2">
        <v>29</v>
      </c>
    </row>
    <row r="759" spans="1:2">
      <c r="A759" s="5">
        <v>24053</v>
      </c>
      <c r="B759" s="2">
        <v>43</v>
      </c>
    </row>
    <row r="760" spans="1:2">
      <c r="A760" s="5">
        <v>24054</v>
      </c>
      <c r="B760" s="2">
        <v>34</v>
      </c>
    </row>
    <row r="761" spans="1:2">
      <c r="A761" s="5">
        <v>24055</v>
      </c>
      <c r="B761" s="2">
        <v>38</v>
      </c>
    </row>
    <row r="762" spans="1:2">
      <c r="A762" s="5">
        <v>24056</v>
      </c>
      <c r="B762" s="2">
        <v>43</v>
      </c>
    </row>
    <row r="763" spans="1:2">
      <c r="A763" s="5">
        <v>24057</v>
      </c>
      <c r="B763" s="2">
        <v>38</v>
      </c>
    </row>
    <row r="764" spans="1:2">
      <c r="A764" s="5">
        <v>24058</v>
      </c>
      <c r="B764" s="2">
        <v>24</v>
      </c>
    </row>
    <row r="765" spans="1:2">
      <c r="A765" s="5">
        <v>24059</v>
      </c>
      <c r="B765" s="2">
        <v>15</v>
      </c>
    </row>
    <row r="766" spans="1:2">
      <c r="A766" s="5">
        <v>24060</v>
      </c>
      <c r="B766" s="2">
        <v>16</v>
      </c>
    </row>
    <row r="767" spans="1:2">
      <c r="A767" s="5">
        <v>24061</v>
      </c>
      <c r="B767" s="2">
        <v>14</v>
      </c>
    </row>
    <row r="768" spans="1:2">
      <c r="A768" s="5">
        <v>24062</v>
      </c>
      <c r="B768" s="2">
        <v>12</v>
      </c>
    </row>
    <row r="769" spans="1:2">
      <c r="A769" s="5">
        <v>24063</v>
      </c>
      <c r="B769" s="2">
        <v>0</v>
      </c>
    </row>
    <row r="770" spans="1:2">
      <c r="A770" s="5">
        <v>24064</v>
      </c>
      <c r="B770" s="2">
        <v>0</v>
      </c>
    </row>
    <row r="771" spans="1:2">
      <c r="A771" s="5">
        <v>24065</v>
      </c>
      <c r="B771" s="2">
        <v>0</v>
      </c>
    </row>
    <row r="772" spans="1:2">
      <c r="A772" s="5">
        <v>24066</v>
      </c>
      <c r="B772" s="2">
        <v>0</v>
      </c>
    </row>
    <row r="773" spans="1:2">
      <c r="A773" s="5">
        <v>24067</v>
      </c>
      <c r="B773" s="2">
        <v>0</v>
      </c>
    </row>
    <row r="774" spans="1:2">
      <c r="A774" s="5">
        <v>24068</v>
      </c>
      <c r="B774" s="2">
        <v>0</v>
      </c>
    </row>
    <row r="775" spans="1:2">
      <c r="A775" s="5">
        <v>24069</v>
      </c>
      <c r="B775" s="2">
        <v>3</v>
      </c>
    </row>
    <row r="776" spans="1:2">
      <c r="A776" s="5">
        <v>24070</v>
      </c>
      <c r="B776" s="2">
        <v>4</v>
      </c>
    </row>
    <row r="777" spans="1:2">
      <c r="A777" s="5">
        <v>24071</v>
      </c>
      <c r="B777" s="2">
        <v>0</v>
      </c>
    </row>
    <row r="778" spans="1:2">
      <c r="A778" s="5">
        <v>24072</v>
      </c>
      <c r="B778" s="2">
        <v>0</v>
      </c>
    </row>
    <row r="779" spans="1:2">
      <c r="A779" s="5">
        <v>24073</v>
      </c>
      <c r="B779" s="2">
        <v>0</v>
      </c>
    </row>
    <row r="780" spans="1:2">
      <c r="A780" s="5">
        <v>24074</v>
      </c>
      <c r="B780" s="2">
        <v>6</v>
      </c>
    </row>
    <row r="781" spans="1:2">
      <c r="A781" s="5">
        <v>24075</v>
      </c>
      <c r="B781" s="2">
        <v>9</v>
      </c>
    </row>
    <row r="782" spans="1:2">
      <c r="A782" s="5">
        <v>24076</v>
      </c>
      <c r="B782" s="2">
        <v>10</v>
      </c>
    </row>
    <row r="783" spans="1:2">
      <c r="A783" s="5">
        <v>24412</v>
      </c>
      <c r="B783" s="2">
        <v>36</v>
      </c>
    </row>
    <row r="784" spans="1:2">
      <c r="A784" s="5">
        <v>24413</v>
      </c>
      <c r="B784" s="2">
        <v>36</v>
      </c>
    </row>
    <row r="785" spans="1:2">
      <c r="A785" s="5">
        <v>24414</v>
      </c>
      <c r="B785" s="2">
        <v>23</v>
      </c>
    </row>
    <row r="786" spans="1:2">
      <c r="A786" s="5">
        <v>24415</v>
      </c>
      <c r="B786" s="2">
        <v>12</v>
      </c>
    </row>
    <row r="787" spans="1:2">
      <c r="A787" s="5">
        <v>24416</v>
      </c>
      <c r="B787" s="2">
        <v>30</v>
      </c>
    </row>
    <row r="788" spans="1:2">
      <c r="A788" s="5">
        <v>24417</v>
      </c>
      <c r="B788" s="2">
        <v>37</v>
      </c>
    </row>
    <row r="789" spans="1:2">
      <c r="A789" s="5">
        <v>24418</v>
      </c>
      <c r="B789" s="2">
        <v>53</v>
      </c>
    </row>
    <row r="790" spans="1:2">
      <c r="A790" s="5">
        <v>24419</v>
      </c>
      <c r="B790" s="2">
        <v>47</v>
      </c>
    </row>
    <row r="791" spans="1:2">
      <c r="A791" s="5">
        <v>24420</v>
      </c>
      <c r="B791" s="2">
        <v>49</v>
      </c>
    </row>
    <row r="792" spans="1:2">
      <c r="A792" s="5">
        <v>24421</v>
      </c>
      <c r="B792" s="2">
        <v>59</v>
      </c>
    </row>
    <row r="793" spans="1:2">
      <c r="A793" s="5">
        <v>24422</v>
      </c>
      <c r="B793" s="2">
        <v>78</v>
      </c>
    </row>
    <row r="794" spans="1:2">
      <c r="A794" s="5">
        <v>24423</v>
      </c>
      <c r="B794" s="2">
        <v>66</v>
      </c>
    </row>
    <row r="795" spans="1:2">
      <c r="A795" s="5">
        <v>24424</v>
      </c>
      <c r="B795" s="2">
        <v>66</v>
      </c>
    </row>
    <row r="796" spans="1:2">
      <c r="A796" s="5">
        <v>24425</v>
      </c>
      <c r="B796" s="2">
        <v>45</v>
      </c>
    </row>
    <row r="797" spans="1:2">
      <c r="A797" s="5">
        <v>24426</v>
      </c>
      <c r="B797" s="2">
        <v>60</v>
      </c>
    </row>
    <row r="798" spans="1:2">
      <c r="A798" s="5">
        <v>24427</v>
      </c>
      <c r="B798" s="2">
        <v>47</v>
      </c>
    </row>
    <row r="799" spans="1:2">
      <c r="A799" s="5">
        <v>24428</v>
      </c>
      <c r="B799" s="2">
        <v>51</v>
      </c>
    </row>
    <row r="800" spans="1:2">
      <c r="A800" s="5">
        <v>24429</v>
      </c>
      <c r="B800" s="2">
        <v>53</v>
      </c>
    </row>
    <row r="801" spans="1:2">
      <c r="A801" s="5">
        <v>24430</v>
      </c>
      <c r="B801" s="2">
        <v>54</v>
      </c>
    </row>
    <row r="802" spans="1:2">
      <c r="A802" s="5">
        <v>24431</v>
      </c>
      <c r="B802" s="2">
        <v>68</v>
      </c>
    </row>
    <row r="803" spans="1:2">
      <c r="A803" s="5">
        <v>24432</v>
      </c>
      <c r="B803" s="2">
        <v>64</v>
      </c>
    </row>
    <row r="804" spans="1:2">
      <c r="A804" s="5">
        <v>24433</v>
      </c>
      <c r="B804" s="2">
        <v>69</v>
      </c>
    </row>
    <row r="805" spans="1:2">
      <c r="A805" s="5">
        <v>24434</v>
      </c>
      <c r="B805" s="2">
        <v>57</v>
      </c>
    </row>
    <row r="806" spans="1:2">
      <c r="A806" s="5">
        <v>24435</v>
      </c>
      <c r="B806" s="2">
        <v>54</v>
      </c>
    </row>
    <row r="807" spans="1:2">
      <c r="A807" s="5">
        <v>24436</v>
      </c>
      <c r="B807" s="2">
        <v>53</v>
      </c>
    </row>
    <row r="808" spans="1:2">
      <c r="A808" s="5">
        <v>24437</v>
      </c>
      <c r="B808" s="2">
        <v>51</v>
      </c>
    </row>
    <row r="809" spans="1:2">
      <c r="A809" s="5">
        <v>24438</v>
      </c>
      <c r="B809" s="2">
        <v>50</v>
      </c>
    </row>
    <row r="810" spans="1:2">
      <c r="A810" s="5">
        <v>24439</v>
      </c>
      <c r="B810" s="2">
        <v>40</v>
      </c>
    </row>
    <row r="811" spans="1:2">
      <c r="A811" s="5">
        <v>24440</v>
      </c>
      <c r="B811" s="2">
        <v>47</v>
      </c>
    </row>
    <row r="812" spans="1:2">
      <c r="A812" s="5">
        <v>24441</v>
      </c>
      <c r="B812" s="2">
        <v>45</v>
      </c>
    </row>
    <row r="813" spans="1:2">
      <c r="A813" s="5">
        <v>24777</v>
      </c>
      <c r="B813" s="2">
        <v>109</v>
      </c>
    </row>
    <row r="814" spans="1:2">
      <c r="A814" s="5">
        <v>24778</v>
      </c>
      <c r="B814" s="2">
        <v>119</v>
      </c>
    </row>
    <row r="815" spans="1:2">
      <c r="A815" s="5">
        <v>24779</v>
      </c>
      <c r="B815" s="2">
        <v>118</v>
      </c>
    </row>
    <row r="816" spans="1:2">
      <c r="A816" s="5">
        <v>24780</v>
      </c>
      <c r="B816" s="2">
        <v>76</v>
      </c>
    </row>
    <row r="817" spans="1:2">
      <c r="A817" s="5">
        <v>24781</v>
      </c>
      <c r="B817" s="2">
        <v>49</v>
      </c>
    </row>
    <row r="818" spans="1:2">
      <c r="A818" s="5">
        <v>24782</v>
      </c>
      <c r="B818" s="2">
        <v>43</v>
      </c>
    </row>
    <row r="819" spans="1:2">
      <c r="A819" s="5">
        <v>24783</v>
      </c>
      <c r="B819" s="2">
        <v>35</v>
      </c>
    </row>
    <row r="820" spans="1:2">
      <c r="A820" s="5">
        <v>24784</v>
      </c>
      <c r="B820" s="2">
        <v>13</v>
      </c>
    </row>
    <row r="821" spans="1:2">
      <c r="A821" s="5">
        <v>24785</v>
      </c>
      <c r="B821" s="2">
        <v>25</v>
      </c>
    </row>
    <row r="822" spans="1:2">
      <c r="A822" s="5">
        <v>24786</v>
      </c>
      <c r="B822" s="2">
        <v>26</v>
      </c>
    </row>
    <row r="823" spans="1:2">
      <c r="A823" s="5">
        <v>24787</v>
      </c>
      <c r="B823" s="2">
        <v>41</v>
      </c>
    </row>
    <row r="824" spans="1:2">
      <c r="A824" s="5">
        <v>24788</v>
      </c>
      <c r="B824" s="2">
        <v>62</v>
      </c>
    </row>
    <row r="825" spans="1:2">
      <c r="A825" s="5">
        <v>24789</v>
      </c>
      <c r="B825" s="2">
        <v>79</v>
      </c>
    </row>
    <row r="826" spans="1:2">
      <c r="A826" s="5">
        <v>24790</v>
      </c>
      <c r="B826" s="2">
        <v>72</v>
      </c>
    </row>
    <row r="827" spans="1:2">
      <c r="A827" s="5">
        <v>24791</v>
      </c>
      <c r="B827" s="2">
        <v>76</v>
      </c>
    </row>
    <row r="828" spans="1:2">
      <c r="A828" s="5">
        <v>24792</v>
      </c>
      <c r="B828" s="2">
        <v>109</v>
      </c>
    </row>
    <row r="829" spans="1:2">
      <c r="A829" s="5">
        <v>24793</v>
      </c>
      <c r="B829" s="2">
        <v>88</v>
      </c>
    </row>
    <row r="830" spans="1:2">
      <c r="A830" s="5">
        <v>24794</v>
      </c>
      <c r="B830" s="2">
        <v>109</v>
      </c>
    </row>
    <row r="831" spans="1:2">
      <c r="A831" s="5">
        <v>24795</v>
      </c>
      <c r="B831" s="2">
        <v>111</v>
      </c>
    </row>
    <row r="832" spans="1:2">
      <c r="A832" s="5">
        <v>24796</v>
      </c>
      <c r="B832" s="2">
        <v>89</v>
      </c>
    </row>
    <row r="833" spans="1:2">
      <c r="A833" s="5">
        <v>24797</v>
      </c>
      <c r="B833" s="2">
        <v>76</v>
      </c>
    </row>
    <row r="834" spans="1:2">
      <c r="A834" s="5">
        <v>24798</v>
      </c>
      <c r="B834" s="2">
        <v>66</v>
      </c>
    </row>
    <row r="835" spans="1:2">
      <c r="A835" s="5">
        <v>24799</v>
      </c>
      <c r="B835" s="2">
        <v>79</v>
      </c>
    </row>
    <row r="836" spans="1:2">
      <c r="A836" s="5">
        <v>24800</v>
      </c>
      <c r="B836" s="2">
        <v>96</v>
      </c>
    </row>
    <row r="837" spans="1:2">
      <c r="A837" s="5">
        <v>24801</v>
      </c>
      <c r="B837" s="2">
        <v>97</v>
      </c>
    </row>
    <row r="838" spans="1:2">
      <c r="A838" s="5">
        <v>24802</v>
      </c>
      <c r="B838" s="2">
        <v>113</v>
      </c>
    </row>
    <row r="839" spans="1:2">
      <c r="A839" s="5">
        <v>24803</v>
      </c>
      <c r="B839" s="2">
        <v>122</v>
      </c>
    </row>
    <row r="840" spans="1:2">
      <c r="A840" s="5">
        <v>24804</v>
      </c>
      <c r="B840" s="2">
        <v>110</v>
      </c>
    </row>
    <row r="841" spans="1:2">
      <c r="A841" s="5">
        <v>24805</v>
      </c>
      <c r="B841" s="2">
        <v>132</v>
      </c>
    </row>
    <row r="842" spans="1:2">
      <c r="A842" s="5">
        <v>24806</v>
      </c>
      <c r="B842" s="2">
        <v>137</v>
      </c>
    </row>
    <row r="843" spans="1:2">
      <c r="A843" s="5">
        <v>25143</v>
      </c>
      <c r="B843" s="2">
        <v>108</v>
      </c>
    </row>
    <row r="844" spans="1:2">
      <c r="A844" s="5">
        <v>25144</v>
      </c>
      <c r="B844" s="2">
        <v>88</v>
      </c>
    </row>
    <row r="845" spans="1:2">
      <c r="A845" s="5">
        <v>25145</v>
      </c>
      <c r="B845" s="2">
        <v>80</v>
      </c>
    </row>
    <row r="846" spans="1:2">
      <c r="A846" s="5">
        <v>25146</v>
      </c>
      <c r="B846" s="2">
        <v>64</v>
      </c>
    </row>
    <row r="847" spans="1:2">
      <c r="A847" s="5">
        <v>25147</v>
      </c>
      <c r="B847" s="2">
        <v>102</v>
      </c>
    </row>
    <row r="848" spans="1:2">
      <c r="A848" s="5">
        <v>25148</v>
      </c>
      <c r="B848" s="2">
        <v>113</v>
      </c>
    </row>
    <row r="849" spans="1:2">
      <c r="A849" s="5">
        <v>25149</v>
      </c>
      <c r="B849" s="2">
        <v>82</v>
      </c>
    </row>
    <row r="850" spans="1:2">
      <c r="A850" s="5">
        <v>25150</v>
      </c>
      <c r="B850" s="2">
        <v>92</v>
      </c>
    </row>
    <row r="851" spans="1:2">
      <c r="A851" s="5">
        <v>25151</v>
      </c>
      <c r="B851" s="2">
        <v>60</v>
      </c>
    </row>
    <row r="852" spans="1:2">
      <c r="A852" s="5">
        <v>25152</v>
      </c>
      <c r="B852" s="2">
        <v>108</v>
      </c>
    </row>
    <row r="853" spans="1:2">
      <c r="A853" s="5">
        <v>25153</v>
      </c>
      <c r="B853" s="2">
        <v>110</v>
      </c>
    </row>
    <row r="854" spans="1:2">
      <c r="A854" s="5">
        <v>25154</v>
      </c>
      <c r="B854" s="2">
        <v>67</v>
      </c>
    </row>
    <row r="855" spans="1:2">
      <c r="A855" s="5">
        <v>25155</v>
      </c>
      <c r="B855" s="2">
        <v>65</v>
      </c>
    </row>
    <row r="856" spans="1:2">
      <c r="A856" s="5">
        <v>25156</v>
      </c>
      <c r="B856" s="2">
        <v>82</v>
      </c>
    </row>
    <row r="857" spans="1:2">
      <c r="A857" s="5">
        <v>25157</v>
      </c>
      <c r="B857" s="2">
        <v>99</v>
      </c>
    </row>
    <row r="858" spans="1:2">
      <c r="A858" s="5">
        <v>25158</v>
      </c>
      <c r="B858" s="2">
        <v>84</v>
      </c>
    </row>
    <row r="859" spans="1:2">
      <c r="A859" s="5">
        <v>25159</v>
      </c>
      <c r="B859" s="2">
        <v>95</v>
      </c>
    </row>
    <row r="860" spans="1:2">
      <c r="A860" s="5">
        <v>25160</v>
      </c>
      <c r="B860" s="2">
        <v>63</v>
      </c>
    </row>
    <row r="861" spans="1:2">
      <c r="A861" s="5">
        <v>25161</v>
      </c>
      <c r="B861" s="2">
        <v>73</v>
      </c>
    </row>
    <row r="862" spans="1:2">
      <c r="A862" s="5">
        <v>25162</v>
      </c>
      <c r="B862" s="2">
        <v>80</v>
      </c>
    </row>
    <row r="863" spans="1:2">
      <c r="A863" s="5">
        <v>25163</v>
      </c>
      <c r="B863" s="2">
        <v>61</v>
      </c>
    </row>
    <row r="864" spans="1:2">
      <c r="A864" s="5">
        <v>25164</v>
      </c>
      <c r="B864" s="2">
        <v>50</v>
      </c>
    </row>
    <row r="865" spans="1:2">
      <c r="A865" s="5">
        <v>25165</v>
      </c>
      <c r="B865" s="2">
        <v>59</v>
      </c>
    </row>
    <row r="866" spans="1:2">
      <c r="A866" s="5">
        <v>25166</v>
      </c>
      <c r="B866" s="2">
        <v>70</v>
      </c>
    </row>
    <row r="867" spans="1:2">
      <c r="A867" s="5">
        <v>25167</v>
      </c>
      <c r="B867" s="2">
        <v>79</v>
      </c>
    </row>
    <row r="868" spans="1:2">
      <c r="A868" s="5">
        <v>25168</v>
      </c>
      <c r="B868" s="2">
        <v>84</v>
      </c>
    </row>
    <row r="869" spans="1:2">
      <c r="A869" s="5">
        <v>25169</v>
      </c>
      <c r="B869" s="2">
        <v>72</v>
      </c>
    </row>
    <row r="870" spans="1:2">
      <c r="A870" s="5">
        <v>25170</v>
      </c>
      <c r="B870" s="2">
        <v>59</v>
      </c>
    </row>
    <row r="871" spans="1:2">
      <c r="A871" s="5">
        <v>25171</v>
      </c>
      <c r="B871" s="2">
        <v>53</v>
      </c>
    </row>
    <row r="872" spans="1:2">
      <c r="A872" s="5">
        <v>25172</v>
      </c>
      <c r="B872" s="2">
        <v>67</v>
      </c>
    </row>
    <row r="873" spans="1:2">
      <c r="A873" s="5">
        <v>25508</v>
      </c>
      <c r="B873" s="2">
        <v>62</v>
      </c>
    </row>
    <row r="874" spans="1:2">
      <c r="A874" s="5">
        <v>25509</v>
      </c>
      <c r="B874" s="2">
        <v>59</v>
      </c>
    </row>
    <row r="875" spans="1:2">
      <c r="A875" s="5">
        <v>25510</v>
      </c>
      <c r="B875" s="2">
        <v>81</v>
      </c>
    </row>
    <row r="876" spans="1:2">
      <c r="A876" s="5">
        <v>25511</v>
      </c>
      <c r="B876" s="2">
        <v>87</v>
      </c>
    </row>
    <row r="877" spans="1:2">
      <c r="A877" s="5">
        <v>25512</v>
      </c>
      <c r="B877" s="2">
        <v>112</v>
      </c>
    </row>
    <row r="878" spans="1:2">
      <c r="A878" s="5">
        <v>25513</v>
      </c>
      <c r="B878" s="2">
        <v>101</v>
      </c>
    </row>
    <row r="879" spans="1:2">
      <c r="A879" s="5">
        <v>25514</v>
      </c>
      <c r="B879" s="2">
        <v>97</v>
      </c>
    </row>
    <row r="880" spans="1:2">
      <c r="A880" s="5">
        <v>25515</v>
      </c>
      <c r="B880" s="2">
        <v>85</v>
      </c>
    </row>
    <row r="881" spans="1:2">
      <c r="A881" s="5">
        <v>25516</v>
      </c>
      <c r="B881" s="2">
        <v>78</v>
      </c>
    </row>
    <row r="882" spans="1:2">
      <c r="A882" s="5">
        <v>25517</v>
      </c>
      <c r="B882" s="2">
        <v>85</v>
      </c>
    </row>
    <row r="883" spans="1:2">
      <c r="A883" s="5">
        <v>25518</v>
      </c>
      <c r="B883" s="2">
        <v>94</v>
      </c>
    </row>
    <row r="884" spans="1:2">
      <c r="A884" s="5">
        <v>25519</v>
      </c>
      <c r="B884" s="2">
        <v>68</v>
      </c>
    </row>
    <row r="885" spans="1:2">
      <c r="A885" s="5">
        <v>25520</v>
      </c>
      <c r="B885" s="2">
        <v>64</v>
      </c>
    </row>
    <row r="886" spans="1:2">
      <c r="A886" s="5">
        <v>25521</v>
      </c>
      <c r="B886" s="2">
        <v>68</v>
      </c>
    </row>
    <row r="887" spans="1:2">
      <c r="A887" s="5">
        <v>25522</v>
      </c>
      <c r="B887" s="2">
        <v>67</v>
      </c>
    </row>
    <row r="888" spans="1:2">
      <c r="A888" s="5">
        <v>25523</v>
      </c>
      <c r="B888" s="2">
        <v>61</v>
      </c>
    </row>
    <row r="889" spans="1:2">
      <c r="A889" s="5">
        <v>25524</v>
      </c>
      <c r="B889" s="2">
        <v>75</v>
      </c>
    </row>
    <row r="890" spans="1:2">
      <c r="A890" s="5">
        <v>25525</v>
      </c>
      <c r="B890" s="2">
        <v>101</v>
      </c>
    </row>
    <row r="891" spans="1:2">
      <c r="A891" s="5">
        <v>25526</v>
      </c>
      <c r="B891" s="2">
        <v>111</v>
      </c>
    </row>
    <row r="892" spans="1:2">
      <c r="A892" s="5">
        <v>25527</v>
      </c>
      <c r="B892" s="2">
        <v>121</v>
      </c>
    </row>
    <row r="893" spans="1:2">
      <c r="A893" s="5">
        <v>25528</v>
      </c>
      <c r="B893" s="2">
        <v>131</v>
      </c>
    </row>
    <row r="894" spans="1:2">
      <c r="A894" s="5">
        <v>25529</v>
      </c>
      <c r="B894" s="2">
        <v>121</v>
      </c>
    </row>
    <row r="895" spans="1:2">
      <c r="A895" s="5">
        <v>25530</v>
      </c>
      <c r="B895" s="2">
        <v>130</v>
      </c>
    </row>
    <row r="896" spans="1:2">
      <c r="A896" s="5">
        <v>25531</v>
      </c>
      <c r="B896" s="2">
        <v>124</v>
      </c>
    </row>
    <row r="897" spans="1:2">
      <c r="A897" s="5">
        <v>25532</v>
      </c>
      <c r="B897" s="2">
        <v>126</v>
      </c>
    </row>
    <row r="898" spans="1:2">
      <c r="A898" s="5">
        <v>25533</v>
      </c>
      <c r="B898" s="2">
        <v>121</v>
      </c>
    </row>
    <row r="899" spans="1:2">
      <c r="A899" s="5">
        <v>25534</v>
      </c>
      <c r="B899" s="2">
        <v>119</v>
      </c>
    </row>
    <row r="900" spans="1:2">
      <c r="A900" s="5">
        <v>25535</v>
      </c>
      <c r="B900" s="2">
        <v>92</v>
      </c>
    </row>
    <row r="901" spans="1:2">
      <c r="A901" s="5">
        <v>25536</v>
      </c>
      <c r="B901" s="2">
        <v>97</v>
      </c>
    </row>
    <row r="902" spans="1:2">
      <c r="A902" s="5">
        <v>25537</v>
      </c>
      <c r="B902" s="2">
        <v>102</v>
      </c>
    </row>
    <row r="903" spans="1:2">
      <c r="A903" s="5">
        <v>25873</v>
      </c>
      <c r="B903" s="2">
        <v>79</v>
      </c>
    </row>
    <row r="904" spans="1:2">
      <c r="A904" s="5">
        <v>25874</v>
      </c>
      <c r="B904" s="2">
        <v>86</v>
      </c>
    </row>
    <row r="905" spans="1:2">
      <c r="A905" s="5">
        <v>25875</v>
      </c>
      <c r="B905" s="2">
        <v>77</v>
      </c>
    </row>
    <row r="906" spans="1:2">
      <c r="A906" s="5">
        <v>25876</v>
      </c>
      <c r="B906" s="2">
        <v>83</v>
      </c>
    </row>
    <row r="907" spans="1:2">
      <c r="A907" s="5">
        <v>25877</v>
      </c>
      <c r="B907" s="2">
        <v>90</v>
      </c>
    </row>
    <row r="908" spans="1:2">
      <c r="A908" s="5">
        <v>25878</v>
      </c>
      <c r="B908" s="2">
        <v>111</v>
      </c>
    </row>
    <row r="909" spans="1:2">
      <c r="A909" s="5">
        <v>25879</v>
      </c>
      <c r="B909" s="2">
        <v>102</v>
      </c>
    </row>
    <row r="910" spans="1:2">
      <c r="A910" s="5">
        <v>25880</v>
      </c>
      <c r="B910" s="2">
        <v>66</v>
      </c>
    </row>
    <row r="911" spans="1:2">
      <c r="A911" s="5">
        <v>25881</v>
      </c>
      <c r="B911" s="2">
        <v>81</v>
      </c>
    </row>
    <row r="912" spans="1:2">
      <c r="A912" s="5">
        <v>25882</v>
      </c>
      <c r="B912" s="2">
        <v>88</v>
      </c>
    </row>
    <row r="913" spans="1:2">
      <c r="A913" s="5">
        <v>25883</v>
      </c>
      <c r="B913" s="2">
        <v>84</v>
      </c>
    </row>
    <row r="914" spans="1:2">
      <c r="A914" s="5">
        <v>25884</v>
      </c>
      <c r="B914" s="2">
        <v>89</v>
      </c>
    </row>
    <row r="915" spans="1:2">
      <c r="A915" s="5">
        <v>25885</v>
      </c>
      <c r="B915" s="2">
        <v>116</v>
      </c>
    </row>
    <row r="916" spans="1:2">
      <c r="A916" s="5">
        <v>25886</v>
      </c>
      <c r="B916" s="2">
        <v>141</v>
      </c>
    </row>
    <row r="917" spans="1:2">
      <c r="A917" s="5">
        <v>25887</v>
      </c>
      <c r="B917" s="2">
        <v>165</v>
      </c>
    </row>
    <row r="918" spans="1:2">
      <c r="A918" s="5">
        <v>25888</v>
      </c>
      <c r="B918" s="2">
        <v>166</v>
      </c>
    </row>
    <row r="919" spans="1:2">
      <c r="A919" s="5">
        <v>25889</v>
      </c>
      <c r="B919" s="2">
        <v>168</v>
      </c>
    </row>
    <row r="920" spans="1:2">
      <c r="A920" s="5">
        <v>25890</v>
      </c>
      <c r="B920" s="2">
        <v>189</v>
      </c>
    </row>
    <row r="921" spans="1:2">
      <c r="A921" s="5">
        <v>25891</v>
      </c>
      <c r="B921" s="2">
        <v>187</v>
      </c>
    </row>
    <row r="922" spans="1:2">
      <c r="A922" s="5">
        <v>25892</v>
      </c>
      <c r="B922" s="2">
        <v>155</v>
      </c>
    </row>
    <row r="923" spans="1:2">
      <c r="A923" s="5">
        <v>25893</v>
      </c>
      <c r="B923" s="2">
        <v>114</v>
      </c>
    </row>
    <row r="924" spans="1:2">
      <c r="A924" s="5">
        <v>25894</v>
      </c>
      <c r="B924" s="2">
        <v>118</v>
      </c>
    </row>
    <row r="925" spans="1:2">
      <c r="A925" s="5">
        <v>25895</v>
      </c>
      <c r="B925" s="2">
        <v>98</v>
      </c>
    </row>
    <row r="926" spans="1:2">
      <c r="A926" s="5">
        <v>25896</v>
      </c>
      <c r="B926" s="2">
        <v>71</v>
      </c>
    </row>
    <row r="927" spans="1:2">
      <c r="A927" s="5">
        <v>25897</v>
      </c>
      <c r="B927" s="2">
        <v>68</v>
      </c>
    </row>
    <row r="928" spans="1:2">
      <c r="A928" s="5">
        <v>25898</v>
      </c>
      <c r="B928" s="2">
        <v>70</v>
      </c>
    </row>
    <row r="929" spans="1:2">
      <c r="A929" s="5">
        <v>25899</v>
      </c>
      <c r="B929" s="2">
        <v>72</v>
      </c>
    </row>
    <row r="930" spans="1:2">
      <c r="A930" s="5">
        <v>25900</v>
      </c>
      <c r="B930" s="2">
        <v>78</v>
      </c>
    </row>
    <row r="931" spans="1:2">
      <c r="A931" s="5">
        <v>25901</v>
      </c>
      <c r="B931" s="2">
        <v>100</v>
      </c>
    </row>
    <row r="932" spans="1:2">
      <c r="A932" s="5">
        <v>25902</v>
      </c>
      <c r="B932" s="2">
        <v>114</v>
      </c>
    </row>
    <row r="933" spans="1:2">
      <c r="A933" s="5">
        <v>26238</v>
      </c>
      <c r="B933" s="2">
        <v>74</v>
      </c>
    </row>
    <row r="934" spans="1:2">
      <c r="A934" s="5">
        <v>26239</v>
      </c>
      <c r="B934" s="2">
        <v>70</v>
      </c>
    </row>
    <row r="935" spans="1:2">
      <c r="A935" s="5">
        <v>26240</v>
      </c>
      <c r="B935" s="2">
        <v>69</v>
      </c>
    </row>
    <row r="936" spans="1:2">
      <c r="A936" s="5">
        <v>26241</v>
      </c>
      <c r="B936" s="2">
        <v>64</v>
      </c>
    </row>
    <row r="937" spans="1:2">
      <c r="A937" s="5">
        <v>26242</v>
      </c>
      <c r="B937" s="2">
        <v>74</v>
      </c>
    </row>
    <row r="938" spans="1:2">
      <c r="A938" s="5">
        <v>26243</v>
      </c>
      <c r="B938" s="2">
        <v>59</v>
      </c>
    </row>
    <row r="939" spans="1:2">
      <c r="A939" s="5">
        <v>26244</v>
      </c>
      <c r="B939" s="2">
        <v>50</v>
      </c>
    </row>
    <row r="940" spans="1:2">
      <c r="A940" s="5">
        <v>26245</v>
      </c>
      <c r="B940" s="2">
        <v>58</v>
      </c>
    </row>
    <row r="941" spans="1:2">
      <c r="A941" s="5">
        <v>26246</v>
      </c>
      <c r="B941" s="2">
        <v>53</v>
      </c>
    </row>
    <row r="942" spans="1:2">
      <c r="A942" s="5">
        <v>26247</v>
      </c>
      <c r="B942" s="2">
        <v>37</v>
      </c>
    </row>
    <row r="943" spans="1:2">
      <c r="A943" s="5">
        <v>26248</v>
      </c>
      <c r="B943" s="2">
        <v>44</v>
      </c>
    </row>
    <row r="944" spans="1:2">
      <c r="A944" s="5">
        <v>26249</v>
      </c>
      <c r="B944" s="2">
        <v>43</v>
      </c>
    </row>
    <row r="945" spans="1:2">
      <c r="A945" s="5">
        <v>26250</v>
      </c>
      <c r="B945" s="2">
        <v>32</v>
      </c>
    </row>
    <row r="946" spans="1:2">
      <c r="A946" s="5">
        <v>26251</v>
      </c>
      <c r="B946" s="2">
        <v>19</v>
      </c>
    </row>
    <row r="947" spans="1:2">
      <c r="A947" s="5">
        <v>26252</v>
      </c>
      <c r="B947" s="2">
        <v>17</v>
      </c>
    </row>
    <row r="948" spans="1:2">
      <c r="A948" s="5">
        <v>26253</v>
      </c>
      <c r="B948" s="2">
        <v>17</v>
      </c>
    </row>
    <row r="949" spans="1:2">
      <c r="A949" s="5">
        <v>26254</v>
      </c>
      <c r="B949" s="2">
        <v>38</v>
      </c>
    </row>
    <row r="950" spans="1:2">
      <c r="A950" s="5">
        <v>26255</v>
      </c>
      <c r="B950" s="2">
        <v>45</v>
      </c>
    </row>
    <row r="951" spans="1:2">
      <c r="A951" s="5">
        <v>26256</v>
      </c>
      <c r="B951" s="2">
        <v>48</v>
      </c>
    </row>
    <row r="952" spans="1:2">
      <c r="A952" s="5">
        <v>26257</v>
      </c>
      <c r="B952" s="2">
        <v>44</v>
      </c>
    </row>
    <row r="953" spans="1:2">
      <c r="A953" s="5">
        <v>26258</v>
      </c>
      <c r="B953" s="2">
        <v>64</v>
      </c>
    </row>
    <row r="954" spans="1:2">
      <c r="A954" s="5">
        <v>26259</v>
      </c>
      <c r="B954" s="2">
        <v>79</v>
      </c>
    </row>
    <row r="955" spans="1:2">
      <c r="A955" s="5">
        <v>26260</v>
      </c>
      <c r="B955" s="2">
        <v>88</v>
      </c>
    </row>
    <row r="956" spans="1:2">
      <c r="A956" s="5">
        <v>26261</v>
      </c>
      <c r="B956" s="2">
        <v>94</v>
      </c>
    </row>
    <row r="957" spans="1:2">
      <c r="A957" s="5">
        <v>26262</v>
      </c>
      <c r="B957" s="2">
        <v>96</v>
      </c>
    </row>
    <row r="958" spans="1:2">
      <c r="A958" s="5">
        <v>26263</v>
      </c>
      <c r="B958" s="2">
        <v>111</v>
      </c>
    </row>
    <row r="959" spans="1:2">
      <c r="A959" s="5">
        <v>26264</v>
      </c>
      <c r="B959" s="2">
        <v>121</v>
      </c>
    </row>
    <row r="960" spans="1:2">
      <c r="A960" s="5">
        <v>26265</v>
      </c>
      <c r="B960" s="2">
        <v>127</v>
      </c>
    </row>
    <row r="961" spans="1:2">
      <c r="A961" s="5">
        <v>26266</v>
      </c>
      <c r="B961" s="2">
        <v>117</v>
      </c>
    </row>
    <row r="962" spans="1:2">
      <c r="A962" s="5">
        <v>26267</v>
      </c>
      <c r="B962" s="2">
        <v>95</v>
      </c>
    </row>
    <row r="963" spans="1:2">
      <c r="A963" s="5">
        <v>26604</v>
      </c>
      <c r="B963" s="2">
        <v>75</v>
      </c>
    </row>
    <row r="964" spans="1:2">
      <c r="A964" s="5">
        <v>26605</v>
      </c>
      <c r="B964" s="2">
        <v>67</v>
      </c>
    </row>
    <row r="965" spans="1:2">
      <c r="A965" s="5">
        <v>26606</v>
      </c>
      <c r="B965" s="2">
        <v>49</v>
      </c>
    </row>
    <row r="966" spans="1:2">
      <c r="A966" s="5">
        <v>26607</v>
      </c>
      <c r="B966" s="2">
        <v>30</v>
      </c>
    </row>
    <row r="967" spans="1:2">
      <c r="A967" s="5">
        <v>26608</v>
      </c>
      <c r="B967" s="2">
        <v>23</v>
      </c>
    </row>
    <row r="968" spans="1:2">
      <c r="A968" s="5">
        <v>26609</v>
      </c>
      <c r="B968" s="2">
        <v>19</v>
      </c>
    </row>
    <row r="969" spans="1:2">
      <c r="A969" s="5">
        <v>26610</v>
      </c>
      <c r="B969" s="2">
        <v>8</v>
      </c>
    </row>
    <row r="970" spans="1:2">
      <c r="A970" s="5">
        <v>26611</v>
      </c>
      <c r="B970" s="2">
        <v>7</v>
      </c>
    </row>
    <row r="971" spans="1:2">
      <c r="A971" s="5">
        <v>26612</v>
      </c>
      <c r="B971" s="2">
        <v>14</v>
      </c>
    </row>
    <row r="972" spans="1:2">
      <c r="A972" s="5">
        <v>26613</v>
      </c>
      <c r="B972" s="2">
        <v>12</v>
      </c>
    </row>
    <row r="973" spans="1:2">
      <c r="A973" s="5">
        <v>26614</v>
      </c>
      <c r="B973" s="2">
        <v>30</v>
      </c>
    </row>
    <row r="974" spans="1:2">
      <c r="A974" s="5">
        <v>26615</v>
      </c>
      <c r="B974" s="2">
        <v>33</v>
      </c>
    </row>
    <row r="975" spans="1:2">
      <c r="A975" s="5">
        <v>26616</v>
      </c>
      <c r="B975" s="2">
        <v>30</v>
      </c>
    </row>
    <row r="976" spans="1:2">
      <c r="A976" s="5">
        <v>26617</v>
      </c>
      <c r="B976" s="2">
        <v>27</v>
      </c>
    </row>
    <row r="977" spans="1:2">
      <c r="A977" s="5">
        <v>26618</v>
      </c>
      <c r="B977" s="2">
        <v>21</v>
      </c>
    </row>
    <row r="978" spans="1:2">
      <c r="A978" s="5">
        <v>26619</v>
      </c>
      <c r="B978" s="2">
        <v>25</v>
      </c>
    </row>
    <row r="979" spans="1:2">
      <c r="A979" s="5">
        <v>26620</v>
      </c>
      <c r="B979" s="2">
        <v>32</v>
      </c>
    </row>
    <row r="980" spans="1:2">
      <c r="A980" s="5">
        <v>26621</v>
      </c>
      <c r="B980" s="2">
        <v>28</v>
      </c>
    </row>
    <row r="981" spans="1:2">
      <c r="A981" s="5">
        <v>26622</v>
      </c>
      <c r="B981" s="2">
        <v>42</v>
      </c>
    </row>
    <row r="982" spans="1:2">
      <c r="A982" s="5">
        <v>26623</v>
      </c>
      <c r="B982" s="2">
        <v>58</v>
      </c>
    </row>
    <row r="983" spans="1:2">
      <c r="A983" s="5">
        <v>26624</v>
      </c>
      <c r="B983" s="2">
        <v>65</v>
      </c>
    </row>
    <row r="984" spans="1:2">
      <c r="A984" s="5">
        <v>26625</v>
      </c>
      <c r="B984" s="2">
        <v>69</v>
      </c>
    </row>
    <row r="985" spans="1:2">
      <c r="A985" s="5">
        <v>26626</v>
      </c>
      <c r="B985" s="2">
        <v>79</v>
      </c>
    </row>
    <row r="986" spans="1:2">
      <c r="A986" s="5">
        <v>26627</v>
      </c>
      <c r="B986" s="2">
        <v>77</v>
      </c>
    </row>
    <row r="987" spans="1:2">
      <c r="A987" s="5">
        <v>26628</v>
      </c>
      <c r="B987" s="2">
        <v>65</v>
      </c>
    </row>
    <row r="988" spans="1:2">
      <c r="A988" s="5">
        <v>26629</v>
      </c>
      <c r="B988" s="2">
        <v>57</v>
      </c>
    </row>
    <row r="989" spans="1:2">
      <c r="A989" s="5">
        <v>26630</v>
      </c>
      <c r="B989" s="2">
        <v>55</v>
      </c>
    </row>
    <row r="990" spans="1:2">
      <c r="A990" s="5">
        <v>26631</v>
      </c>
      <c r="B990" s="2">
        <v>61</v>
      </c>
    </row>
    <row r="991" spans="1:2">
      <c r="A991" s="5">
        <v>26632</v>
      </c>
      <c r="B991" s="2">
        <v>47</v>
      </c>
    </row>
    <row r="992" spans="1:2">
      <c r="A992" s="5">
        <v>26633</v>
      </c>
      <c r="B992" s="2">
        <v>43</v>
      </c>
    </row>
    <row r="993" spans="1:2">
      <c r="A993" s="5">
        <v>26969</v>
      </c>
      <c r="B993" s="2">
        <v>29</v>
      </c>
    </row>
    <row r="994" spans="1:2">
      <c r="A994" s="5">
        <v>26970</v>
      </c>
      <c r="B994" s="2">
        <v>33</v>
      </c>
    </row>
    <row r="995" spans="1:2">
      <c r="A995" s="5">
        <v>26971</v>
      </c>
      <c r="B995" s="2">
        <v>21</v>
      </c>
    </row>
    <row r="996" spans="1:2">
      <c r="A996" s="5">
        <v>26972</v>
      </c>
      <c r="B996" s="2">
        <v>16</v>
      </c>
    </row>
    <row r="997" spans="1:2">
      <c r="A997" s="5">
        <v>26973</v>
      </c>
      <c r="B997" s="2">
        <v>0</v>
      </c>
    </row>
    <row r="998" spans="1:2">
      <c r="A998" s="5">
        <v>26974</v>
      </c>
      <c r="B998" s="2">
        <v>0</v>
      </c>
    </row>
    <row r="999" spans="1:2">
      <c r="A999" s="5">
        <v>26975</v>
      </c>
      <c r="B999" s="2">
        <v>0</v>
      </c>
    </row>
    <row r="1000" spans="1:2">
      <c r="A1000" s="5">
        <v>26976</v>
      </c>
      <c r="B1000" s="2">
        <v>0</v>
      </c>
    </row>
    <row r="1001" spans="1:2">
      <c r="A1001" s="5">
        <v>26977</v>
      </c>
      <c r="B1001" s="2">
        <v>0</v>
      </c>
    </row>
    <row r="1002" spans="1:2">
      <c r="A1002" s="5">
        <v>26978</v>
      </c>
      <c r="B1002" s="2">
        <v>0</v>
      </c>
    </row>
    <row r="1003" spans="1:2">
      <c r="A1003" s="5">
        <v>26979</v>
      </c>
      <c r="B1003" s="2">
        <v>0</v>
      </c>
    </row>
    <row r="1004" spans="1:2">
      <c r="A1004" s="5">
        <v>26980</v>
      </c>
      <c r="B1004" s="2">
        <v>3</v>
      </c>
    </row>
    <row r="1005" spans="1:2">
      <c r="A1005" s="5">
        <v>26981</v>
      </c>
      <c r="B1005" s="2">
        <v>9</v>
      </c>
    </row>
    <row r="1006" spans="1:2">
      <c r="A1006" s="5">
        <v>26982</v>
      </c>
      <c r="B1006" s="2">
        <v>12</v>
      </c>
    </row>
    <row r="1007" spans="1:2">
      <c r="A1007" s="5">
        <v>26983</v>
      </c>
      <c r="B1007" s="2">
        <v>14</v>
      </c>
    </row>
    <row r="1008" spans="1:2">
      <c r="A1008" s="5">
        <v>26984</v>
      </c>
      <c r="B1008" s="2">
        <v>14</v>
      </c>
    </row>
    <row r="1009" spans="1:2">
      <c r="A1009" s="5">
        <v>26985</v>
      </c>
      <c r="B1009" s="2">
        <v>13</v>
      </c>
    </row>
    <row r="1010" spans="1:2">
      <c r="A1010" s="5">
        <v>26986</v>
      </c>
      <c r="B1010" s="2">
        <v>13</v>
      </c>
    </row>
    <row r="1011" spans="1:2">
      <c r="A1011" s="5">
        <v>26987</v>
      </c>
      <c r="B1011" s="2">
        <v>15</v>
      </c>
    </row>
    <row r="1012" spans="1:2">
      <c r="A1012" s="5">
        <v>26988</v>
      </c>
      <c r="B1012" s="2">
        <v>11</v>
      </c>
    </row>
    <row r="1013" spans="1:2">
      <c r="A1013" s="5">
        <v>26989</v>
      </c>
      <c r="B1013" s="2">
        <v>15</v>
      </c>
    </row>
    <row r="1014" spans="1:2">
      <c r="A1014" s="5">
        <v>26990</v>
      </c>
      <c r="B1014" s="2">
        <v>26</v>
      </c>
    </row>
    <row r="1015" spans="1:2">
      <c r="A1015" s="5">
        <v>26991</v>
      </c>
      <c r="B1015" s="2">
        <v>40</v>
      </c>
    </row>
    <row r="1016" spans="1:2">
      <c r="A1016" s="5">
        <v>26992</v>
      </c>
      <c r="B1016" s="2">
        <v>41</v>
      </c>
    </row>
    <row r="1017" spans="1:2">
      <c r="A1017" s="5">
        <v>26993</v>
      </c>
      <c r="B1017" s="2">
        <v>50</v>
      </c>
    </row>
    <row r="1018" spans="1:2">
      <c r="A1018" s="5">
        <v>26994</v>
      </c>
      <c r="B1018" s="2">
        <v>75</v>
      </c>
    </row>
    <row r="1019" spans="1:2">
      <c r="A1019" s="5">
        <v>26995</v>
      </c>
      <c r="B1019" s="2">
        <v>66</v>
      </c>
    </row>
    <row r="1020" spans="1:2">
      <c r="A1020" s="5">
        <v>26996</v>
      </c>
      <c r="B1020" s="2">
        <v>81</v>
      </c>
    </row>
    <row r="1021" spans="1:2">
      <c r="A1021" s="5">
        <v>26997</v>
      </c>
      <c r="B1021" s="2">
        <v>67</v>
      </c>
    </row>
    <row r="1022" spans="1:2">
      <c r="A1022" s="5">
        <v>26998</v>
      </c>
      <c r="B1022" s="2">
        <v>62</v>
      </c>
    </row>
    <row r="1023" spans="1:2">
      <c r="A1023" s="5">
        <v>27334</v>
      </c>
      <c r="B1023" s="2">
        <v>21</v>
      </c>
    </row>
    <row r="1024" spans="1:2">
      <c r="A1024" s="5">
        <v>27335</v>
      </c>
      <c r="B1024" s="2">
        <v>20</v>
      </c>
    </row>
    <row r="1025" spans="1:2">
      <c r="A1025" s="5">
        <v>27336</v>
      </c>
      <c r="B1025" s="2">
        <v>36</v>
      </c>
    </row>
    <row r="1026" spans="1:2">
      <c r="A1026" s="5">
        <v>27337</v>
      </c>
      <c r="B1026" s="2">
        <v>33</v>
      </c>
    </row>
    <row r="1027" spans="1:2">
      <c r="A1027" s="5">
        <v>27338</v>
      </c>
      <c r="B1027" s="2">
        <v>30</v>
      </c>
    </row>
    <row r="1028" spans="1:2">
      <c r="A1028" s="5">
        <v>27339</v>
      </c>
      <c r="B1028" s="2">
        <v>17</v>
      </c>
    </row>
    <row r="1029" spans="1:2">
      <c r="A1029" s="5">
        <v>27340</v>
      </c>
      <c r="B1029" s="2">
        <v>17</v>
      </c>
    </row>
    <row r="1030" spans="1:2">
      <c r="A1030" s="5">
        <v>27341</v>
      </c>
      <c r="B1030" s="2">
        <v>6</v>
      </c>
    </row>
    <row r="1031" spans="1:2">
      <c r="A1031" s="5">
        <v>27342</v>
      </c>
      <c r="B1031" s="2">
        <v>4</v>
      </c>
    </row>
    <row r="1032" spans="1:2">
      <c r="A1032" s="5">
        <v>27343</v>
      </c>
      <c r="B1032" s="2">
        <v>16</v>
      </c>
    </row>
    <row r="1033" spans="1:2">
      <c r="A1033" s="5">
        <v>27344</v>
      </c>
      <c r="B1033" s="2">
        <v>24</v>
      </c>
    </row>
    <row r="1034" spans="1:2">
      <c r="A1034" s="5">
        <v>27345</v>
      </c>
      <c r="B1034" s="2">
        <v>22</v>
      </c>
    </row>
    <row r="1035" spans="1:2">
      <c r="A1035" s="5">
        <v>27346</v>
      </c>
      <c r="B1035" s="2">
        <v>15</v>
      </c>
    </row>
    <row r="1036" spans="1:2">
      <c r="A1036" s="5">
        <v>27347</v>
      </c>
      <c r="B1036" s="2">
        <v>10</v>
      </c>
    </row>
    <row r="1037" spans="1:2">
      <c r="A1037" s="5">
        <v>27348</v>
      </c>
      <c r="B1037" s="2">
        <v>10</v>
      </c>
    </row>
    <row r="1038" spans="1:2">
      <c r="A1038" s="5">
        <v>27349</v>
      </c>
      <c r="B1038" s="2">
        <v>18</v>
      </c>
    </row>
    <row r="1039" spans="1:2">
      <c r="A1039" s="5">
        <v>27350</v>
      </c>
      <c r="B1039" s="2">
        <v>18</v>
      </c>
    </row>
    <row r="1040" spans="1:2">
      <c r="A1040" s="5">
        <v>27351</v>
      </c>
      <c r="B1040" s="2">
        <v>20</v>
      </c>
    </row>
    <row r="1041" spans="1:2">
      <c r="A1041" s="5">
        <v>27352</v>
      </c>
      <c r="B1041" s="2">
        <v>35</v>
      </c>
    </row>
    <row r="1042" spans="1:2">
      <c r="A1042" s="5">
        <v>27353</v>
      </c>
      <c r="B1042" s="2">
        <v>34</v>
      </c>
    </row>
    <row r="1043" spans="1:2">
      <c r="A1043" s="5">
        <v>27354</v>
      </c>
      <c r="B1043" s="2">
        <v>40</v>
      </c>
    </row>
    <row r="1044" spans="1:2">
      <c r="A1044" s="5">
        <v>27355</v>
      </c>
      <c r="B1044" s="2">
        <v>36</v>
      </c>
    </row>
    <row r="1045" spans="1:2">
      <c r="A1045" s="5">
        <v>27356</v>
      </c>
      <c r="B1045" s="2">
        <v>41</v>
      </c>
    </row>
    <row r="1046" spans="1:2">
      <c r="A1046" s="5">
        <v>27357</v>
      </c>
      <c r="B1046" s="2">
        <v>35</v>
      </c>
    </row>
    <row r="1047" spans="1:2">
      <c r="A1047" s="5">
        <v>27358</v>
      </c>
      <c r="B1047" s="2">
        <v>20</v>
      </c>
    </row>
    <row r="1048" spans="1:2">
      <c r="A1048" s="5">
        <v>27359</v>
      </c>
      <c r="B1048" s="2">
        <v>18</v>
      </c>
    </row>
    <row r="1049" spans="1:2">
      <c r="A1049" s="5">
        <v>27360</v>
      </c>
      <c r="B1049" s="2">
        <v>21</v>
      </c>
    </row>
    <row r="1050" spans="1:2">
      <c r="A1050" s="5">
        <v>27361</v>
      </c>
      <c r="B1050" s="2">
        <v>9</v>
      </c>
    </row>
    <row r="1051" spans="1:2">
      <c r="A1051" s="5">
        <v>27362</v>
      </c>
      <c r="B1051" s="2">
        <v>7</v>
      </c>
    </row>
    <row r="1052" spans="1:2">
      <c r="A1052" s="5">
        <v>27363</v>
      </c>
      <c r="B1052" s="2">
        <v>6</v>
      </c>
    </row>
    <row r="1053" spans="1:2">
      <c r="A1053" s="5">
        <v>27699</v>
      </c>
      <c r="B1053" s="2">
        <v>0</v>
      </c>
    </row>
    <row r="1054" spans="1:2">
      <c r="A1054" s="5">
        <v>27700</v>
      </c>
      <c r="B1054" s="2">
        <v>0</v>
      </c>
    </row>
    <row r="1055" spans="1:2">
      <c r="A1055" s="5">
        <v>27701</v>
      </c>
      <c r="B1055" s="2">
        <v>4</v>
      </c>
    </row>
    <row r="1056" spans="1:2">
      <c r="A1056" s="5">
        <v>27702</v>
      </c>
      <c r="B1056" s="2">
        <v>22</v>
      </c>
    </row>
    <row r="1057" spans="1:2">
      <c r="A1057" s="5">
        <v>27703</v>
      </c>
      <c r="B1057" s="2">
        <v>22</v>
      </c>
    </row>
    <row r="1058" spans="1:2">
      <c r="A1058" s="5">
        <v>27704</v>
      </c>
      <c r="B1058" s="2">
        <v>29</v>
      </c>
    </row>
    <row r="1059" spans="1:2">
      <c r="A1059" s="5">
        <v>27705</v>
      </c>
      <c r="B1059" s="2">
        <v>37</v>
      </c>
    </row>
    <row r="1060" spans="1:2">
      <c r="A1060" s="5">
        <v>27706</v>
      </c>
      <c r="B1060" s="2">
        <v>30</v>
      </c>
    </row>
    <row r="1061" spans="1:2">
      <c r="A1061" s="5">
        <v>27707</v>
      </c>
      <c r="B1061" s="2">
        <v>24</v>
      </c>
    </row>
    <row r="1062" spans="1:2">
      <c r="A1062" s="5">
        <v>27708</v>
      </c>
      <c r="B1062" s="2">
        <v>18</v>
      </c>
    </row>
    <row r="1063" spans="1:2">
      <c r="A1063" s="5">
        <v>27709</v>
      </c>
      <c r="B1063" s="2">
        <v>17</v>
      </c>
    </row>
    <row r="1064" spans="1:2">
      <c r="A1064" s="5">
        <v>27710</v>
      </c>
      <c r="B1064" s="2">
        <v>19</v>
      </c>
    </row>
    <row r="1065" spans="1:2">
      <c r="A1065" s="5">
        <v>27711</v>
      </c>
      <c r="B1065" s="2">
        <v>27</v>
      </c>
    </row>
    <row r="1066" spans="1:2">
      <c r="A1066" s="5">
        <v>27712</v>
      </c>
      <c r="B1066" s="2">
        <v>31</v>
      </c>
    </row>
    <row r="1067" spans="1:2">
      <c r="A1067" s="5">
        <v>27713</v>
      </c>
      <c r="B1067" s="2">
        <v>27</v>
      </c>
    </row>
    <row r="1068" spans="1:2">
      <c r="A1068" s="5">
        <v>27714</v>
      </c>
      <c r="B1068" s="2">
        <v>33</v>
      </c>
    </row>
    <row r="1069" spans="1:2">
      <c r="A1069" s="5">
        <v>27715</v>
      </c>
      <c r="B1069" s="2">
        <v>34</v>
      </c>
    </row>
    <row r="1070" spans="1:2">
      <c r="A1070" s="5">
        <v>27716</v>
      </c>
      <c r="B1070" s="2">
        <v>34</v>
      </c>
    </row>
    <row r="1071" spans="1:2">
      <c r="A1071" s="5">
        <v>27717</v>
      </c>
      <c r="B1071" s="2">
        <v>39</v>
      </c>
    </row>
    <row r="1072" spans="1:2">
      <c r="A1072" s="5">
        <v>27718</v>
      </c>
      <c r="B1072" s="2">
        <v>37</v>
      </c>
    </row>
    <row r="1073" spans="1:2">
      <c r="A1073" s="5">
        <v>27719</v>
      </c>
      <c r="B1073" s="2">
        <v>31</v>
      </c>
    </row>
    <row r="1074" spans="1:2">
      <c r="A1074" s="5">
        <v>27720</v>
      </c>
      <c r="B1074" s="2">
        <v>16</v>
      </c>
    </row>
    <row r="1075" spans="1:2">
      <c r="A1075" s="5">
        <v>27721</v>
      </c>
      <c r="B1075" s="2">
        <v>12</v>
      </c>
    </row>
    <row r="1076" spans="1:2">
      <c r="A1076" s="5">
        <v>27722</v>
      </c>
      <c r="B1076" s="2">
        <v>11</v>
      </c>
    </row>
    <row r="1077" spans="1:2">
      <c r="A1077" s="5">
        <v>27723</v>
      </c>
      <c r="B1077" s="2">
        <v>9</v>
      </c>
    </row>
    <row r="1078" spans="1:2">
      <c r="A1078" s="5">
        <v>27724</v>
      </c>
      <c r="B1078" s="2">
        <v>2</v>
      </c>
    </row>
    <row r="1079" spans="1:2">
      <c r="A1079" s="5">
        <v>27725</v>
      </c>
      <c r="B1079" s="2">
        <v>0</v>
      </c>
    </row>
    <row r="1080" spans="1:2">
      <c r="A1080" s="5">
        <v>27726</v>
      </c>
      <c r="B1080" s="2">
        <v>0</v>
      </c>
    </row>
    <row r="1081" spans="1:2">
      <c r="A1081" s="5">
        <v>27727</v>
      </c>
      <c r="B1081" s="2">
        <v>0</v>
      </c>
    </row>
    <row r="1082" spans="1:2">
      <c r="A1082" s="5">
        <v>27728</v>
      </c>
      <c r="B1082" s="2">
        <v>0</v>
      </c>
    </row>
    <row r="1083" spans="1:2">
      <c r="A1083" s="5">
        <v>28065</v>
      </c>
      <c r="B1083" s="2">
        <v>0</v>
      </c>
    </row>
    <row r="1084" spans="1:2">
      <c r="A1084" s="5">
        <v>28066</v>
      </c>
      <c r="B1084" s="2">
        <v>0</v>
      </c>
    </row>
    <row r="1085" spans="1:2">
      <c r="A1085" s="5">
        <v>28067</v>
      </c>
      <c r="B1085" s="2">
        <v>0</v>
      </c>
    </row>
    <row r="1086" spans="1:2">
      <c r="A1086" s="5">
        <v>28068</v>
      </c>
      <c r="B1086" s="2">
        <v>0</v>
      </c>
    </row>
    <row r="1087" spans="1:2">
      <c r="A1087" s="5">
        <v>28069</v>
      </c>
      <c r="B1087" s="2">
        <v>0</v>
      </c>
    </row>
    <row r="1088" spans="1:2">
      <c r="A1088" s="5">
        <v>28070</v>
      </c>
      <c r="B1088" s="2">
        <v>0</v>
      </c>
    </row>
    <row r="1089" spans="1:2">
      <c r="A1089" s="5">
        <v>28071</v>
      </c>
      <c r="B1089" s="2">
        <v>0</v>
      </c>
    </row>
    <row r="1090" spans="1:2">
      <c r="A1090" s="5">
        <v>28072</v>
      </c>
      <c r="B1090" s="2">
        <v>0</v>
      </c>
    </row>
    <row r="1091" spans="1:2">
      <c r="A1091" s="5">
        <v>28073</v>
      </c>
      <c r="B1091" s="2">
        <v>0</v>
      </c>
    </row>
    <row r="1092" spans="1:2">
      <c r="A1092" s="5">
        <v>28074</v>
      </c>
      <c r="B1092" s="2">
        <v>0</v>
      </c>
    </row>
    <row r="1093" spans="1:2">
      <c r="A1093" s="5">
        <v>28075</v>
      </c>
      <c r="B1093" s="2">
        <v>0</v>
      </c>
    </row>
    <row r="1094" spans="1:2">
      <c r="A1094" s="5">
        <v>28076</v>
      </c>
      <c r="B1094" s="2">
        <v>0</v>
      </c>
    </row>
    <row r="1095" spans="1:2">
      <c r="A1095" s="5">
        <v>28077</v>
      </c>
      <c r="B1095" s="2">
        <v>0</v>
      </c>
    </row>
    <row r="1096" spans="1:2">
      <c r="A1096" s="5">
        <v>28078</v>
      </c>
      <c r="B1096" s="2">
        <v>0</v>
      </c>
    </row>
    <row r="1097" spans="1:2">
      <c r="A1097" s="5">
        <v>28079</v>
      </c>
      <c r="B1097" s="2">
        <v>0</v>
      </c>
    </row>
    <row r="1098" spans="1:2">
      <c r="A1098" s="5">
        <v>28080</v>
      </c>
      <c r="B1098" s="2">
        <v>0</v>
      </c>
    </row>
    <row r="1099" spans="1:2">
      <c r="A1099" s="5">
        <v>28081</v>
      </c>
      <c r="B1099" s="2">
        <v>9</v>
      </c>
    </row>
    <row r="1100" spans="1:2">
      <c r="A1100" s="5">
        <v>28082</v>
      </c>
      <c r="B1100" s="2">
        <v>21</v>
      </c>
    </row>
    <row r="1101" spans="1:2">
      <c r="A1101" s="5">
        <v>28083</v>
      </c>
      <c r="B1101" s="2">
        <v>10</v>
      </c>
    </row>
    <row r="1102" spans="1:2">
      <c r="A1102" s="5">
        <v>28084</v>
      </c>
      <c r="B1102" s="2">
        <v>11</v>
      </c>
    </row>
    <row r="1103" spans="1:2">
      <c r="A1103" s="5">
        <v>28085</v>
      </c>
      <c r="B1103" s="2">
        <v>10</v>
      </c>
    </row>
    <row r="1104" spans="1:2">
      <c r="A1104" s="5">
        <v>28086</v>
      </c>
      <c r="B1104" s="2">
        <v>12</v>
      </c>
    </row>
    <row r="1105" spans="1:2">
      <c r="A1105" s="5">
        <v>28087</v>
      </c>
      <c r="B1105" s="2">
        <v>10</v>
      </c>
    </row>
    <row r="1106" spans="1:2">
      <c r="A1106" s="5">
        <v>28088</v>
      </c>
      <c r="B1106" s="2">
        <v>9</v>
      </c>
    </row>
    <row r="1107" spans="1:2">
      <c r="A1107" s="5">
        <v>28089</v>
      </c>
      <c r="B1107" s="2">
        <v>10</v>
      </c>
    </row>
    <row r="1108" spans="1:2">
      <c r="A1108" s="5">
        <v>28090</v>
      </c>
      <c r="B1108" s="2">
        <v>10</v>
      </c>
    </row>
    <row r="1109" spans="1:2">
      <c r="A1109" s="5">
        <v>28091</v>
      </c>
      <c r="B1109" s="2">
        <v>8</v>
      </c>
    </row>
    <row r="1110" spans="1:2">
      <c r="A1110" s="5">
        <v>28092</v>
      </c>
      <c r="B1110" s="2">
        <v>9</v>
      </c>
    </row>
    <row r="1111" spans="1:2">
      <c r="A1111" s="5">
        <v>28093</v>
      </c>
      <c r="B1111" s="2">
        <v>9</v>
      </c>
    </row>
    <row r="1112" spans="1:2">
      <c r="A1112" s="5">
        <v>28094</v>
      </c>
      <c r="B1112" s="2">
        <v>0</v>
      </c>
    </row>
    <row r="1113" spans="1:2">
      <c r="A1113" s="5">
        <v>28430</v>
      </c>
      <c r="B1113" s="2">
        <v>44</v>
      </c>
    </row>
    <row r="1114" spans="1:2">
      <c r="A1114" s="5">
        <v>28431</v>
      </c>
      <c r="B1114" s="2">
        <v>40</v>
      </c>
    </row>
    <row r="1115" spans="1:2">
      <c r="A1115" s="5">
        <v>28432</v>
      </c>
      <c r="B1115" s="2">
        <v>25</v>
      </c>
    </row>
    <row r="1116" spans="1:2">
      <c r="A1116" s="5">
        <v>28433</v>
      </c>
      <c r="B1116" s="2">
        <v>22</v>
      </c>
    </row>
    <row r="1117" spans="1:2">
      <c r="A1117" s="5">
        <v>28434</v>
      </c>
      <c r="B1117" s="2">
        <v>25</v>
      </c>
    </row>
    <row r="1118" spans="1:2">
      <c r="A1118" s="5">
        <v>28435</v>
      </c>
      <c r="B1118" s="2">
        <v>27</v>
      </c>
    </row>
    <row r="1119" spans="1:2">
      <c r="A1119" s="5">
        <v>28436</v>
      </c>
      <c r="B1119" s="2">
        <v>34</v>
      </c>
    </row>
    <row r="1120" spans="1:2">
      <c r="A1120" s="5">
        <v>28437</v>
      </c>
      <c r="B1120" s="2">
        <v>27</v>
      </c>
    </row>
    <row r="1121" spans="1:2">
      <c r="A1121" s="5">
        <v>28438</v>
      </c>
      <c r="B1121" s="2">
        <v>31</v>
      </c>
    </row>
    <row r="1122" spans="1:2">
      <c r="A1122" s="5">
        <v>28439</v>
      </c>
      <c r="B1122" s="2">
        <v>25</v>
      </c>
    </row>
    <row r="1123" spans="1:2">
      <c r="A1123" s="5">
        <v>28440</v>
      </c>
      <c r="B1123" s="2">
        <v>26</v>
      </c>
    </row>
    <row r="1124" spans="1:2">
      <c r="A1124" s="5">
        <v>28441</v>
      </c>
      <c r="B1124" s="2">
        <v>27</v>
      </c>
    </row>
    <row r="1125" spans="1:2">
      <c r="A1125" s="5">
        <v>28442</v>
      </c>
      <c r="B1125" s="2">
        <v>28</v>
      </c>
    </row>
    <row r="1126" spans="1:2">
      <c r="A1126" s="5">
        <v>28443</v>
      </c>
      <c r="B1126" s="2">
        <v>31</v>
      </c>
    </row>
    <row r="1127" spans="1:2">
      <c r="A1127" s="5">
        <v>28444</v>
      </c>
      <c r="B1127" s="2">
        <v>39</v>
      </c>
    </row>
    <row r="1128" spans="1:2">
      <c r="A1128" s="5">
        <v>28445</v>
      </c>
      <c r="B1128" s="2">
        <v>49</v>
      </c>
    </row>
    <row r="1129" spans="1:2">
      <c r="A1129" s="5">
        <v>28446</v>
      </c>
      <c r="B1129" s="2">
        <v>51</v>
      </c>
    </row>
    <row r="1130" spans="1:2">
      <c r="A1130" s="5">
        <v>28447</v>
      </c>
      <c r="B1130" s="2">
        <v>54</v>
      </c>
    </row>
    <row r="1131" spans="1:2">
      <c r="A1131" s="5">
        <v>28448</v>
      </c>
      <c r="B1131" s="2">
        <v>52</v>
      </c>
    </row>
    <row r="1132" spans="1:2">
      <c r="A1132" s="5">
        <v>28449</v>
      </c>
      <c r="B1132" s="2">
        <v>38</v>
      </c>
    </row>
    <row r="1133" spans="1:2">
      <c r="A1133" s="5">
        <v>28450</v>
      </c>
      <c r="B1133" s="2">
        <v>32</v>
      </c>
    </row>
    <row r="1134" spans="1:2">
      <c r="A1134" s="5">
        <v>28451</v>
      </c>
      <c r="B1134" s="2">
        <v>28</v>
      </c>
    </row>
    <row r="1135" spans="1:2">
      <c r="A1135" s="5">
        <v>28452</v>
      </c>
      <c r="B1135" s="2">
        <v>24</v>
      </c>
    </row>
    <row r="1136" spans="1:2">
      <c r="A1136" s="5">
        <v>28453</v>
      </c>
      <c r="B1136" s="2">
        <v>18</v>
      </c>
    </row>
    <row r="1137" spans="1:2">
      <c r="A1137" s="5">
        <v>28454</v>
      </c>
      <c r="B1137" s="2">
        <v>10</v>
      </c>
    </row>
    <row r="1138" spans="1:2">
      <c r="A1138" s="5">
        <v>28455</v>
      </c>
      <c r="B1138" s="2">
        <v>9</v>
      </c>
    </row>
    <row r="1139" spans="1:2">
      <c r="A1139" s="5">
        <v>28456</v>
      </c>
      <c r="B1139" s="2">
        <v>14</v>
      </c>
    </row>
    <row r="1140" spans="1:2">
      <c r="A1140" s="5">
        <v>28457</v>
      </c>
      <c r="B1140" s="2">
        <v>9</v>
      </c>
    </row>
    <row r="1141" spans="1:2">
      <c r="A1141" s="5">
        <v>28458</v>
      </c>
      <c r="B1141" s="2">
        <v>10</v>
      </c>
    </row>
    <row r="1142" spans="1:2">
      <c r="A1142" s="5">
        <v>28459</v>
      </c>
      <c r="B1142" s="2">
        <v>23</v>
      </c>
    </row>
    <row r="1143" spans="1:2">
      <c r="A1143" s="5">
        <v>28795</v>
      </c>
      <c r="B1143" s="2">
        <v>107</v>
      </c>
    </row>
    <row r="1144" spans="1:2">
      <c r="A1144" s="5">
        <v>28796</v>
      </c>
      <c r="B1144" s="2">
        <v>108</v>
      </c>
    </row>
    <row r="1145" spans="1:2">
      <c r="A1145" s="5">
        <v>28797</v>
      </c>
      <c r="B1145" s="2">
        <v>134</v>
      </c>
    </row>
    <row r="1146" spans="1:2">
      <c r="A1146" s="5">
        <v>28798</v>
      </c>
      <c r="B1146" s="2">
        <v>129</v>
      </c>
    </row>
    <row r="1147" spans="1:2">
      <c r="A1147" s="5">
        <v>28799</v>
      </c>
      <c r="B1147" s="2">
        <v>128</v>
      </c>
    </row>
    <row r="1148" spans="1:2">
      <c r="A1148" s="5">
        <v>28800</v>
      </c>
      <c r="B1148" s="2">
        <v>117</v>
      </c>
    </row>
    <row r="1149" spans="1:2">
      <c r="A1149" s="5">
        <v>28801</v>
      </c>
      <c r="B1149" s="2">
        <v>105</v>
      </c>
    </row>
    <row r="1150" spans="1:2">
      <c r="A1150" s="5">
        <v>28802</v>
      </c>
      <c r="B1150" s="2">
        <v>108</v>
      </c>
    </row>
    <row r="1151" spans="1:2">
      <c r="A1151" s="5">
        <v>28803</v>
      </c>
      <c r="B1151" s="2">
        <v>103</v>
      </c>
    </row>
    <row r="1152" spans="1:2">
      <c r="A1152" s="5">
        <v>28804</v>
      </c>
      <c r="B1152" s="2">
        <v>116</v>
      </c>
    </row>
    <row r="1153" spans="1:2">
      <c r="A1153" s="5">
        <v>28805</v>
      </c>
      <c r="B1153" s="2">
        <v>109</v>
      </c>
    </row>
    <row r="1154" spans="1:2">
      <c r="A1154" s="5">
        <v>28806</v>
      </c>
      <c r="B1154" s="2">
        <v>82</v>
      </c>
    </row>
    <row r="1155" spans="1:2">
      <c r="A1155" s="5">
        <v>28807</v>
      </c>
      <c r="B1155" s="2">
        <v>91</v>
      </c>
    </row>
    <row r="1156" spans="1:2">
      <c r="A1156" s="5">
        <v>28808</v>
      </c>
      <c r="B1156" s="2">
        <v>69</v>
      </c>
    </row>
    <row r="1157" spans="1:2">
      <c r="A1157" s="5">
        <v>28809</v>
      </c>
      <c r="B1157" s="2">
        <v>57</v>
      </c>
    </row>
    <row r="1158" spans="1:2">
      <c r="A1158" s="5">
        <v>28810</v>
      </c>
      <c r="B1158" s="2">
        <v>74</v>
      </c>
    </row>
    <row r="1159" spans="1:2">
      <c r="A1159" s="5">
        <v>28811</v>
      </c>
      <c r="B1159" s="2">
        <v>79</v>
      </c>
    </row>
    <row r="1160" spans="1:2">
      <c r="A1160" s="5">
        <v>28812</v>
      </c>
      <c r="B1160" s="2">
        <v>87</v>
      </c>
    </row>
    <row r="1161" spans="1:2">
      <c r="A1161" s="5">
        <v>28813</v>
      </c>
      <c r="B1161" s="2">
        <v>80</v>
      </c>
    </row>
    <row r="1162" spans="1:2">
      <c r="A1162" s="5">
        <v>28814</v>
      </c>
      <c r="B1162" s="2">
        <v>67</v>
      </c>
    </row>
    <row r="1163" spans="1:2">
      <c r="A1163" s="5">
        <v>28815</v>
      </c>
      <c r="B1163" s="2">
        <v>57</v>
      </c>
    </row>
    <row r="1164" spans="1:2">
      <c r="A1164" s="5">
        <v>28816</v>
      </c>
      <c r="B1164" s="2">
        <v>63</v>
      </c>
    </row>
    <row r="1165" spans="1:2">
      <c r="A1165" s="5">
        <v>28817</v>
      </c>
      <c r="B1165" s="2">
        <v>46</v>
      </c>
    </row>
    <row r="1166" spans="1:2">
      <c r="A1166" s="5">
        <v>28818</v>
      </c>
      <c r="B1166" s="2">
        <v>48</v>
      </c>
    </row>
    <row r="1167" spans="1:2">
      <c r="A1167" s="5">
        <v>28819</v>
      </c>
      <c r="B1167" s="2">
        <v>62</v>
      </c>
    </row>
    <row r="1168" spans="1:2">
      <c r="A1168" s="5">
        <v>28820</v>
      </c>
      <c r="B1168" s="2">
        <v>89</v>
      </c>
    </row>
    <row r="1169" spans="1:2">
      <c r="A1169" s="5">
        <v>28821</v>
      </c>
      <c r="B1169" s="2">
        <v>126</v>
      </c>
    </row>
    <row r="1170" spans="1:2">
      <c r="A1170" s="5">
        <v>28822</v>
      </c>
      <c r="B1170" s="2">
        <v>121</v>
      </c>
    </row>
    <row r="1171" spans="1:2">
      <c r="A1171" s="5">
        <v>28823</v>
      </c>
      <c r="B1171" s="2">
        <v>115</v>
      </c>
    </row>
    <row r="1172" spans="1:2">
      <c r="A1172" s="5">
        <v>28824</v>
      </c>
      <c r="B1172" s="2">
        <v>108</v>
      </c>
    </row>
    <row r="1173" spans="1:2">
      <c r="A1173" s="5">
        <v>29160</v>
      </c>
      <c r="B1173" s="2">
        <v>188</v>
      </c>
    </row>
    <row r="1174" spans="1:2">
      <c r="A1174" s="5">
        <v>29161</v>
      </c>
      <c r="B1174" s="2">
        <v>164</v>
      </c>
    </row>
    <row r="1175" spans="1:2">
      <c r="A1175" s="5">
        <v>29162</v>
      </c>
      <c r="B1175" s="2">
        <v>157</v>
      </c>
    </row>
    <row r="1176" spans="1:2">
      <c r="A1176" s="5">
        <v>29163</v>
      </c>
      <c r="B1176" s="2">
        <v>165</v>
      </c>
    </row>
    <row r="1177" spans="1:2">
      <c r="A1177" s="5">
        <v>29164</v>
      </c>
      <c r="B1177" s="2">
        <v>194</v>
      </c>
    </row>
    <row r="1178" spans="1:2">
      <c r="A1178" s="5">
        <v>29165</v>
      </c>
      <c r="B1178" s="2">
        <v>241</v>
      </c>
    </row>
    <row r="1179" spans="1:2">
      <c r="A1179" s="5">
        <v>29166</v>
      </c>
      <c r="B1179" s="2">
        <v>259</v>
      </c>
    </row>
    <row r="1180" spans="1:2">
      <c r="A1180" s="5">
        <v>29167</v>
      </c>
      <c r="B1180" s="2">
        <v>275</v>
      </c>
    </row>
    <row r="1181" spans="1:2">
      <c r="A1181" s="5">
        <v>29168</v>
      </c>
      <c r="B1181" s="2">
        <v>293</v>
      </c>
    </row>
    <row r="1182" spans="1:2">
      <c r="A1182" s="5">
        <v>29169</v>
      </c>
      <c r="B1182" s="2">
        <v>292</v>
      </c>
    </row>
    <row r="1183" spans="1:2">
      <c r="A1183" s="5">
        <v>29170</v>
      </c>
      <c r="B1183" s="2">
        <v>254</v>
      </c>
    </row>
    <row r="1184" spans="1:2">
      <c r="A1184" s="5">
        <v>29171</v>
      </c>
      <c r="B1184" s="2">
        <v>210</v>
      </c>
    </row>
    <row r="1185" spans="1:2">
      <c r="A1185" s="5">
        <v>29172</v>
      </c>
      <c r="B1185" s="2">
        <v>195</v>
      </c>
    </row>
    <row r="1186" spans="1:2">
      <c r="A1186" s="5">
        <v>29173</v>
      </c>
      <c r="B1186" s="2">
        <v>206</v>
      </c>
    </row>
    <row r="1187" spans="1:2">
      <c r="A1187" s="5">
        <v>29174</v>
      </c>
      <c r="B1187" s="2">
        <v>177</v>
      </c>
    </row>
    <row r="1188" spans="1:2">
      <c r="A1188" s="5">
        <v>29175</v>
      </c>
      <c r="B1188" s="2">
        <v>175</v>
      </c>
    </row>
    <row r="1189" spans="1:2">
      <c r="A1189" s="5">
        <v>29176</v>
      </c>
      <c r="B1189" s="2">
        <v>209</v>
      </c>
    </row>
    <row r="1190" spans="1:2">
      <c r="A1190" s="5">
        <v>29177</v>
      </c>
      <c r="B1190" s="2">
        <v>194</v>
      </c>
    </row>
    <row r="1191" spans="1:2">
      <c r="A1191" s="5">
        <v>29178</v>
      </c>
      <c r="B1191" s="2">
        <v>168</v>
      </c>
    </row>
    <row r="1192" spans="1:2">
      <c r="A1192" s="5">
        <v>29179</v>
      </c>
      <c r="B1192" s="2">
        <v>143</v>
      </c>
    </row>
    <row r="1193" spans="1:2">
      <c r="A1193" s="5">
        <v>29180</v>
      </c>
      <c r="B1193" s="2">
        <v>114</v>
      </c>
    </row>
    <row r="1194" spans="1:2">
      <c r="A1194" s="5">
        <v>29181</v>
      </c>
      <c r="B1194" s="2">
        <v>121</v>
      </c>
    </row>
    <row r="1195" spans="1:2">
      <c r="A1195" s="5">
        <v>29182</v>
      </c>
      <c r="B1195" s="2">
        <v>129</v>
      </c>
    </row>
    <row r="1196" spans="1:2">
      <c r="A1196" s="5">
        <v>29183</v>
      </c>
      <c r="B1196" s="2">
        <v>137</v>
      </c>
    </row>
    <row r="1197" spans="1:2">
      <c r="A1197" s="5">
        <v>29184</v>
      </c>
      <c r="B1197" s="2">
        <v>124</v>
      </c>
    </row>
    <row r="1198" spans="1:2">
      <c r="A1198" s="5">
        <v>29185</v>
      </c>
      <c r="B1198" s="2">
        <v>135</v>
      </c>
    </row>
    <row r="1199" spans="1:2">
      <c r="A1199" s="5">
        <v>29186</v>
      </c>
      <c r="B1199" s="2">
        <v>114</v>
      </c>
    </row>
    <row r="1200" spans="1:2">
      <c r="A1200" s="5">
        <v>29187</v>
      </c>
      <c r="B1200" s="2">
        <v>78</v>
      </c>
    </row>
    <row r="1201" spans="1:2">
      <c r="A1201" s="5">
        <v>29188</v>
      </c>
      <c r="B1201" s="2">
        <v>80</v>
      </c>
    </row>
    <row r="1202" spans="1:2">
      <c r="A1202" s="5">
        <v>29189</v>
      </c>
      <c r="B1202" s="2">
        <v>105</v>
      </c>
    </row>
    <row r="1203" spans="1:2">
      <c r="A1203" s="5">
        <v>29526</v>
      </c>
      <c r="B1203" s="2">
        <v>192</v>
      </c>
    </row>
    <row r="1204" spans="1:2">
      <c r="A1204" s="5">
        <v>29527</v>
      </c>
      <c r="B1204" s="2">
        <v>207</v>
      </c>
    </row>
    <row r="1205" spans="1:2">
      <c r="A1205" s="5">
        <v>29528</v>
      </c>
      <c r="B1205" s="2">
        <v>212</v>
      </c>
    </row>
    <row r="1206" spans="1:2">
      <c r="A1206" s="5">
        <v>29529</v>
      </c>
      <c r="B1206" s="2">
        <v>205</v>
      </c>
    </row>
    <row r="1207" spans="1:2">
      <c r="A1207" s="5">
        <v>29530</v>
      </c>
      <c r="B1207" s="2">
        <v>196</v>
      </c>
    </row>
    <row r="1208" spans="1:2">
      <c r="A1208" s="5">
        <v>29531</v>
      </c>
      <c r="B1208" s="2">
        <v>187</v>
      </c>
    </row>
    <row r="1209" spans="1:2">
      <c r="A1209" s="5">
        <v>29532</v>
      </c>
      <c r="B1209" s="2">
        <v>199</v>
      </c>
    </row>
    <row r="1210" spans="1:2">
      <c r="A1210" s="5">
        <v>29533</v>
      </c>
      <c r="B1210" s="2">
        <v>194</v>
      </c>
    </row>
    <row r="1211" spans="1:2">
      <c r="A1211" s="5">
        <v>29534</v>
      </c>
      <c r="B1211" s="2">
        <v>175</v>
      </c>
    </row>
    <row r="1212" spans="1:2">
      <c r="A1212" s="5">
        <v>29535</v>
      </c>
      <c r="B1212" s="2">
        <v>167</v>
      </c>
    </row>
    <row r="1213" spans="1:2">
      <c r="A1213" s="5">
        <v>29536</v>
      </c>
      <c r="B1213" s="2">
        <v>145</v>
      </c>
    </row>
    <row r="1214" spans="1:2">
      <c r="A1214" s="5">
        <v>29537</v>
      </c>
      <c r="B1214" s="2">
        <v>121</v>
      </c>
    </row>
    <row r="1215" spans="1:2">
      <c r="A1215" s="5">
        <v>29538</v>
      </c>
      <c r="B1215" s="2">
        <v>106</v>
      </c>
    </row>
    <row r="1216" spans="1:2">
      <c r="A1216" s="5">
        <v>29539</v>
      </c>
      <c r="B1216" s="2">
        <v>111</v>
      </c>
    </row>
    <row r="1217" spans="1:2">
      <c r="A1217" s="5">
        <v>29540</v>
      </c>
      <c r="B1217" s="2">
        <v>94</v>
      </c>
    </row>
    <row r="1218" spans="1:2">
      <c r="A1218" s="5">
        <v>29541</v>
      </c>
      <c r="B1218" s="2">
        <v>117</v>
      </c>
    </row>
    <row r="1219" spans="1:2">
      <c r="A1219" s="5">
        <v>29542</v>
      </c>
      <c r="B1219" s="2">
        <v>111</v>
      </c>
    </row>
    <row r="1220" spans="1:2">
      <c r="A1220" s="5">
        <v>29543</v>
      </c>
      <c r="B1220" s="2">
        <v>120</v>
      </c>
    </row>
    <row r="1221" spans="1:2">
      <c r="A1221" s="5">
        <v>29544</v>
      </c>
      <c r="B1221" s="2">
        <v>126</v>
      </c>
    </row>
    <row r="1222" spans="1:2">
      <c r="A1222" s="5">
        <v>29545</v>
      </c>
      <c r="B1222" s="2">
        <v>116</v>
      </c>
    </row>
    <row r="1223" spans="1:2">
      <c r="A1223" s="5">
        <v>29546</v>
      </c>
      <c r="B1223" s="2">
        <v>110</v>
      </c>
    </row>
    <row r="1224" spans="1:2">
      <c r="A1224" s="5">
        <v>29547</v>
      </c>
      <c r="B1224" s="2">
        <v>114</v>
      </c>
    </row>
    <row r="1225" spans="1:2">
      <c r="A1225" s="5">
        <v>29548</v>
      </c>
      <c r="B1225" s="2">
        <v>112</v>
      </c>
    </row>
    <row r="1226" spans="1:2">
      <c r="A1226" s="5">
        <v>29549</v>
      </c>
      <c r="B1226" s="2">
        <v>122</v>
      </c>
    </row>
    <row r="1227" spans="1:2">
      <c r="A1227" s="5">
        <v>29550</v>
      </c>
      <c r="B1227" s="2">
        <v>134</v>
      </c>
    </row>
    <row r="1228" spans="1:2">
      <c r="A1228" s="5">
        <v>29551</v>
      </c>
      <c r="B1228" s="2">
        <v>136</v>
      </c>
    </row>
    <row r="1229" spans="1:2">
      <c r="A1229" s="5">
        <v>29552</v>
      </c>
      <c r="B1229" s="2">
        <v>155</v>
      </c>
    </row>
    <row r="1230" spans="1:2">
      <c r="A1230" s="5">
        <v>29553</v>
      </c>
      <c r="B1230" s="2">
        <v>156</v>
      </c>
    </row>
    <row r="1231" spans="1:2">
      <c r="A1231" s="5">
        <v>29554</v>
      </c>
      <c r="B1231" s="2">
        <v>170</v>
      </c>
    </row>
    <row r="1232" spans="1:2">
      <c r="A1232" s="5">
        <v>29555</v>
      </c>
      <c r="B1232" s="2">
        <v>188</v>
      </c>
    </row>
    <row r="1233" spans="1:2">
      <c r="A1233" s="5">
        <v>29891</v>
      </c>
      <c r="B1233" s="2">
        <v>171</v>
      </c>
    </row>
    <row r="1234" spans="1:2">
      <c r="A1234" s="5">
        <v>29892</v>
      </c>
      <c r="B1234" s="2">
        <v>223</v>
      </c>
    </row>
    <row r="1235" spans="1:2">
      <c r="A1235" s="5">
        <v>29893</v>
      </c>
      <c r="B1235" s="2">
        <v>225</v>
      </c>
    </row>
    <row r="1236" spans="1:2">
      <c r="A1236" s="5">
        <v>29894</v>
      </c>
      <c r="B1236" s="2">
        <v>261</v>
      </c>
    </row>
    <row r="1237" spans="1:2">
      <c r="A1237" s="5">
        <v>29895</v>
      </c>
      <c r="B1237" s="2">
        <v>205</v>
      </c>
    </row>
    <row r="1238" spans="1:2">
      <c r="A1238" s="5">
        <v>29896</v>
      </c>
      <c r="B1238" s="2">
        <v>196</v>
      </c>
    </row>
    <row r="1239" spans="1:2">
      <c r="A1239" s="5">
        <v>29897</v>
      </c>
      <c r="B1239" s="2">
        <v>191</v>
      </c>
    </row>
    <row r="1240" spans="1:2">
      <c r="A1240" s="5">
        <v>29898</v>
      </c>
      <c r="B1240" s="2">
        <v>165</v>
      </c>
    </row>
    <row r="1241" spans="1:2">
      <c r="A1241" s="5">
        <v>29899</v>
      </c>
      <c r="B1241" s="2">
        <v>153</v>
      </c>
    </row>
    <row r="1242" spans="1:2">
      <c r="A1242" s="5">
        <v>29900</v>
      </c>
      <c r="B1242" s="2">
        <v>158</v>
      </c>
    </row>
    <row r="1243" spans="1:2">
      <c r="A1243" s="5">
        <v>29901</v>
      </c>
      <c r="B1243" s="2">
        <v>159</v>
      </c>
    </row>
    <row r="1244" spans="1:2">
      <c r="A1244" s="5">
        <v>29902</v>
      </c>
      <c r="B1244" s="2">
        <v>161</v>
      </c>
    </row>
    <row r="1245" spans="1:2">
      <c r="A1245" s="5">
        <v>29903</v>
      </c>
      <c r="B1245" s="2">
        <v>161</v>
      </c>
    </row>
    <row r="1246" spans="1:2">
      <c r="A1246" s="5">
        <v>29904</v>
      </c>
      <c r="B1246" s="2">
        <v>179</v>
      </c>
    </row>
    <row r="1247" spans="1:2">
      <c r="A1247" s="5">
        <v>29905</v>
      </c>
      <c r="B1247" s="2">
        <v>154</v>
      </c>
    </row>
    <row r="1248" spans="1:2">
      <c r="A1248" s="5">
        <v>29906</v>
      </c>
      <c r="B1248" s="2">
        <v>125</v>
      </c>
    </row>
    <row r="1249" spans="1:2">
      <c r="A1249" s="5">
        <v>29907</v>
      </c>
      <c r="B1249" s="2">
        <v>107</v>
      </c>
    </row>
    <row r="1250" spans="1:2">
      <c r="A1250" s="5">
        <v>29908</v>
      </c>
      <c r="B1250" s="2">
        <v>104</v>
      </c>
    </row>
    <row r="1251" spans="1:2">
      <c r="A1251" s="5">
        <v>29909</v>
      </c>
      <c r="B1251" s="2">
        <v>90</v>
      </c>
    </row>
    <row r="1252" spans="1:2">
      <c r="A1252" s="5">
        <v>29910</v>
      </c>
      <c r="B1252" s="2">
        <v>80</v>
      </c>
    </row>
    <row r="1253" spans="1:2">
      <c r="A1253" s="5">
        <v>29911</v>
      </c>
      <c r="B1253" s="2">
        <v>71</v>
      </c>
    </row>
    <row r="1254" spans="1:2">
      <c r="A1254" s="5">
        <v>29912</v>
      </c>
      <c r="B1254" s="2">
        <v>71</v>
      </c>
    </row>
    <row r="1255" spans="1:2">
      <c r="A1255" s="5">
        <v>29913</v>
      </c>
      <c r="B1255" s="2">
        <v>61</v>
      </c>
    </row>
    <row r="1256" spans="1:2">
      <c r="A1256" s="5">
        <v>29914</v>
      </c>
      <c r="B1256" s="2">
        <v>60</v>
      </c>
    </row>
    <row r="1257" spans="1:2">
      <c r="A1257" s="5">
        <v>29915</v>
      </c>
      <c r="B1257" s="2">
        <v>56</v>
      </c>
    </row>
    <row r="1258" spans="1:2">
      <c r="A1258" s="5">
        <v>29916</v>
      </c>
      <c r="B1258" s="2">
        <v>64</v>
      </c>
    </row>
    <row r="1259" spans="1:2">
      <c r="A1259" s="5">
        <v>29917</v>
      </c>
      <c r="B1259" s="2">
        <v>96</v>
      </c>
    </row>
    <row r="1260" spans="1:2">
      <c r="A1260" s="5">
        <v>29918</v>
      </c>
      <c r="B1260" s="2">
        <v>123</v>
      </c>
    </row>
    <row r="1261" spans="1:2">
      <c r="A1261" s="5">
        <v>29919</v>
      </c>
      <c r="B1261" s="2">
        <v>141</v>
      </c>
    </row>
    <row r="1262" spans="1:2">
      <c r="A1262" s="5">
        <v>29920</v>
      </c>
      <c r="B1262" s="2">
        <v>153</v>
      </c>
    </row>
    <row r="1263" spans="1:2">
      <c r="A1263" s="5">
        <v>30256</v>
      </c>
      <c r="B1263" s="2">
        <v>80</v>
      </c>
    </row>
    <row r="1264" spans="1:2">
      <c r="A1264" s="5">
        <v>30257</v>
      </c>
      <c r="B1264" s="2">
        <v>81</v>
      </c>
    </row>
    <row r="1265" spans="1:2">
      <c r="A1265" s="5">
        <v>30258</v>
      </c>
      <c r="B1265" s="2">
        <v>65</v>
      </c>
    </row>
    <row r="1266" spans="1:2">
      <c r="A1266" s="5">
        <v>30259</v>
      </c>
      <c r="B1266" s="2">
        <v>79</v>
      </c>
    </row>
    <row r="1267" spans="1:2">
      <c r="A1267" s="5">
        <v>30260</v>
      </c>
      <c r="B1267" s="2">
        <v>69</v>
      </c>
    </row>
    <row r="1268" spans="1:2">
      <c r="A1268" s="5">
        <v>30261</v>
      </c>
      <c r="B1268" s="2">
        <v>69</v>
      </c>
    </row>
    <row r="1269" spans="1:2">
      <c r="A1269" s="5">
        <v>30262</v>
      </c>
      <c r="B1269" s="2">
        <v>85</v>
      </c>
    </row>
    <row r="1270" spans="1:2">
      <c r="A1270" s="5">
        <v>30263</v>
      </c>
      <c r="B1270" s="2">
        <v>87</v>
      </c>
    </row>
    <row r="1271" spans="1:2">
      <c r="A1271" s="5">
        <v>30264</v>
      </c>
      <c r="B1271" s="2">
        <v>94</v>
      </c>
    </row>
    <row r="1272" spans="1:2">
      <c r="A1272" s="5">
        <v>30265</v>
      </c>
      <c r="B1272" s="2">
        <v>95</v>
      </c>
    </row>
    <row r="1273" spans="1:2">
      <c r="A1273" s="5">
        <v>30266</v>
      </c>
      <c r="B1273" s="2">
        <v>97</v>
      </c>
    </row>
    <row r="1274" spans="1:2">
      <c r="A1274" s="5">
        <v>30267</v>
      </c>
      <c r="B1274" s="2">
        <v>82</v>
      </c>
    </row>
    <row r="1275" spans="1:2">
      <c r="A1275" s="5">
        <v>30268</v>
      </c>
      <c r="B1275" s="2">
        <v>101</v>
      </c>
    </row>
    <row r="1276" spans="1:2">
      <c r="A1276" s="5">
        <v>30269</v>
      </c>
      <c r="B1276" s="2">
        <v>112</v>
      </c>
    </row>
    <row r="1277" spans="1:2">
      <c r="A1277" s="5">
        <v>30270</v>
      </c>
      <c r="B1277" s="2">
        <v>111</v>
      </c>
    </row>
    <row r="1278" spans="1:2">
      <c r="A1278" s="5">
        <v>30271</v>
      </c>
      <c r="B1278" s="2">
        <v>106</v>
      </c>
    </row>
    <row r="1279" spans="1:2">
      <c r="A1279" s="5">
        <v>30272</v>
      </c>
      <c r="B1279" s="2">
        <v>125</v>
      </c>
    </row>
    <row r="1280" spans="1:2">
      <c r="A1280" s="5">
        <v>30273</v>
      </c>
      <c r="B1280" s="2">
        <v>132</v>
      </c>
    </row>
    <row r="1281" spans="1:2">
      <c r="A1281" s="5">
        <v>30274</v>
      </c>
      <c r="B1281" s="2">
        <v>127</v>
      </c>
    </row>
    <row r="1282" spans="1:2">
      <c r="A1282" s="5">
        <v>30275</v>
      </c>
      <c r="B1282" s="2">
        <v>124</v>
      </c>
    </row>
    <row r="1283" spans="1:2">
      <c r="A1283" s="5">
        <v>30276</v>
      </c>
      <c r="B1283" s="2">
        <v>129</v>
      </c>
    </row>
    <row r="1284" spans="1:2">
      <c r="A1284" s="5">
        <v>30277</v>
      </c>
      <c r="B1284" s="2">
        <v>128</v>
      </c>
    </row>
    <row r="1285" spans="1:2">
      <c r="A1285" s="5">
        <v>30278</v>
      </c>
      <c r="B1285" s="2">
        <v>108</v>
      </c>
    </row>
    <row r="1286" spans="1:2">
      <c r="A1286" s="5">
        <v>30279</v>
      </c>
      <c r="B1286" s="2">
        <v>88</v>
      </c>
    </row>
    <row r="1287" spans="1:2">
      <c r="A1287" s="5">
        <v>30280</v>
      </c>
      <c r="B1287" s="2">
        <v>71</v>
      </c>
    </row>
    <row r="1288" spans="1:2">
      <c r="A1288" s="5">
        <v>30281</v>
      </c>
      <c r="B1288" s="2">
        <v>65</v>
      </c>
    </row>
    <row r="1289" spans="1:2">
      <c r="A1289" s="5">
        <v>30282</v>
      </c>
      <c r="B1289" s="2">
        <v>63</v>
      </c>
    </row>
    <row r="1290" spans="1:2">
      <c r="A1290" s="5">
        <v>30283</v>
      </c>
      <c r="B1290" s="2">
        <v>72</v>
      </c>
    </row>
    <row r="1291" spans="1:2">
      <c r="A1291" s="5">
        <v>30284</v>
      </c>
      <c r="B1291" s="2">
        <v>75</v>
      </c>
    </row>
    <row r="1292" spans="1:2">
      <c r="A1292" s="5">
        <v>30285</v>
      </c>
      <c r="B1292" s="2">
        <v>76</v>
      </c>
    </row>
    <row r="1293" spans="1:2">
      <c r="A1293" s="5">
        <v>30621</v>
      </c>
      <c r="B1293" s="2">
        <v>16</v>
      </c>
    </row>
    <row r="1294" spans="1:2">
      <c r="A1294" s="5">
        <v>30622</v>
      </c>
      <c r="B1294" s="2">
        <v>23</v>
      </c>
    </row>
    <row r="1295" spans="1:2">
      <c r="A1295" s="5">
        <v>30623</v>
      </c>
      <c r="B1295" s="2">
        <v>36</v>
      </c>
    </row>
    <row r="1296" spans="1:2">
      <c r="A1296" s="5">
        <v>30624</v>
      </c>
      <c r="B1296" s="2">
        <v>51</v>
      </c>
    </row>
    <row r="1297" spans="1:2">
      <c r="A1297" s="5">
        <v>30625</v>
      </c>
      <c r="B1297" s="2">
        <v>59</v>
      </c>
    </row>
    <row r="1298" spans="1:2">
      <c r="A1298" s="5">
        <v>30626</v>
      </c>
      <c r="B1298" s="2">
        <v>76</v>
      </c>
    </row>
    <row r="1299" spans="1:2">
      <c r="A1299" s="5">
        <v>30627</v>
      </c>
      <c r="B1299" s="2">
        <v>84</v>
      </c>
    </row>
    <row r="1300" spans="1:2">
      <c r="A1300" s="5">
        <v>30628</v>
      </c>
      <c r="B1300" s="2">
        <v>85</v>
      </c>
    </row>
    <row r="1301" spans="1:2">
      <c r="A1301" s="5">
        <v>30629</v>
      </c>
      <c r="B1301" s="2">
        <v>65</v>
      </c>
    </row>
    <row r="1302" spans="1:2">
      <c r="A1302" s="5">
        <v>30630</v>
      </c>
      <c r="B1302" s="2">
        <v>65</v>
      </c>
    </row>
    <row r="1303" spans="1:2">
      <c r="A1303" s="5">
        <v>30631</v>
      </c>
      <c r="B1303" s="2">
        <v>49</v>
      </c>
    </row>
    <row r="1304" spans="1:2">
      <c r="A1304" s="5">
        <v>30632</v>
      </c>
      <c r="B1304" s="2">
        <v>35</v>
      </c>
    </row>
    <row r="1305" spans="1:2">
      <c r="A1305" s="5">
        <v>30633</v>
      </c>
      <c r="B1305" s="2">
        <v>29</v>
      </c>
    </row>
    <row r="1306" spans="1:2">
      <c r="A1306" s="5">
        <v>30634</v>
      </c>
      <c r="B1306" s="2">
        <v>29</v>
      </c>
    </row>
    <row r="1307" spans="1:2">
      <c r="A1307" s="5">
        <v>30635</v>
      </c>
      <c r="B1307" s="2">
        <v>29</v>
      </c>
    </row>
    <row r="1308" spans="1:2">
      <c r="A1308" s="5">
        <v>30636</v>
      </c>
      <c r="B1308" s="2">
        <v>34</v>
      </c>
    </row>
    <row r="1309" spans="1:2">
      <c r="A1309" s="5">
        <v>30637</v>
      </c>
      <c r="B1309" s="2">
        <v>30</v>
      </c>
    </row>
    <row r="1310" spans="1:2">
      <c r="A1310" s="5">
        <v>30638</v>
      </c>
      <c r="B1310" s="2">
        <v>31</v>
      </c>
    </row>
    <row r="1311" spans="1:2">
      <c r="A1311" s="5">
        <v>30639</v>
      </c>
      <c r="B1311" s="2">
        <v>26</v>
      </c>
    </row>
    <row r="1312" spans="1:2">
      <c r="A1312" s="5">
        <v>30640</v>
      </c>
      <c r="B1312" s="2">
        <v>5</v>
      </c>
    </row>
    <row r="1313" spans="1:2">
      <c r="A1313" s="5">
        <v>30641</v>
      </c>
      <c r="B1313" s="2">
        <v>0</v>
      </c>
    </row>
    <row r="1314" spans="1:2">
      <c r="A1314" s="5">
        <v>30642</v>
      </c>
      <c r="B1314" s="2">
        <v>0</v>
      </c>
    </row>
    <row r="1315" spans="1:2">
      <c r="A1315" s="5">
        <v>30643</v>
      </c>
      <c r="B1315" s="2">
        <v>0</v>
      </c>
    </row>
    <row r="1316" spans="1:2">
      <c r="A1316" s="5">
        <v>30644</v>
      </c>
      <c r="B1316" s="2">
        <v>0</v>
      </c>
    </row>
    <row r="1317" spans="1:2">
      <c r="A1317" s="5">
        <v>30645</v>
      </c>
      <c r="B1317" s="2">
        <v>0</v>
      </c>
    </row>
    <row r="1318" spans="1:2">
      <c r="A1318" s="5">
        <v>30646</v>
      </c>
      <c r="B1318" s="2">
        <v>1</v>
      </c>
    </row>
    <row r="1319" spans="1:2">
      <c r="A1319" s="5">
        <v>30647</v>
      </c>
      <c r="B1319" s="2">
        <v>2</v>
      </c>
    </row>
    <row r="1320" spans="1:2">
      <c r="A1320" s="5">
        <v>30648</v>
      </c>
      <c r="B1320" s="2">
        <v>13</v>
      </c>
    </row>
    <row r="1321" spans="1:2">
      <c r="A1321" s="5">
        <v>30649</v>
      </c>
      <c r="B1321" s="2">
        <v>16</v>
      </c>
    </row>
    <row r="1322" spans="1:2">
      <c r="A1322" s="5">
        <v>30650</v>
      </c>
      <c r="B1322" s="2">
        <v>17</v>
      </c>
    </row>
    <row r="1323" spans="1:2">
      <c r="A1323" s="5">
        <v>30987</v>
      </c>
      <c r="B1323" s="2">
        <v>11</v>
      </c>
    </row>
    <row r="1324" spans="1:2">
      <c r="A1324" s="5">
        <v>30988</v>
      </c>
      <c r="B1324" s="2">
        <v>4</v>
      </c>
    </row>
    <row r="1325" spans="1:2">
      <c r="A1325" s="5">
        <v>30989</v>
      </c>
      <c r="B1325" s="2">
        <v>10</v>
      </c>
    </row>
    <row r="1326" spans="1:2">
      <c r="A1326" s="5">
        <v>30990</v>
      </c>
      <c r="B1326" s="2">
        <v>12</v>
      </c>
    </row>
    <row r="1327" spans="1:2">
      <c r="A1327" s="5">
        <v>30991</v>
      </c>
      <c r="B1327" s="2">
        <v>5</v>
      </c>
    </row>
    <row r="1328" spans="1:2">
      <c r="A1328" s="5">
        <v>30992</v>
      </c>
      <c r="B1328" s="2">
        <v>0</v>
      </c>
    </row>
    <row r="1329" spans="1:2">
      <c r="A1329" s="5">
        <v>30993</v>
      </c>
      <c r="B1329" s="2">
        <v>0</v>
      </c>
    </row>
    <row r="1330" spans="1:2">
      <c r="A1330" s="5">
        <v>30994</v>
      </c>
      <c r="B1330" s="2">
        <v>10</v>
      </c>
    </row>
    <row r="1331" spans="1:2">
      <c r="A1331" s="5">
        <v>30995</v>
      </c>
      <c r="B1331" s="2">
        <v>13</v>
      </c>
    </row>
    <row r="1332" spans="1:2">
      <c r="A1332" s="5">
        <v>30996</v>
      </c>
      <c r="B1332" s="2">
        <v>24</v>
      </c>
    </row>
    <row r="1333" spans="1:2">
      <c r="A1333" s="5">
        <v>30997</v>
      </c>
      <c r="B1333" s="2">
        <v>21</v>
      </c>
    </row>
    <row r="1334" spans="1:2">
      <c r="A1334" s="5">
        <v>30998</v>
      </c>
      <c r="B1334" s="2">
        <v>18</v>
      </c>
    </row>
    <row r="1335" spans="1:2">
      <c r="A1335" s="5">
        <v>30999</v>
      </c>
      <c r="B1335" s="2">
        <v>13</v>
      </c>
    </row>
    <row r="1336" spans="1:2">
      <c r="A1336" s="5">
        <v>31000</v>
      </c>
      <c r="B1336" s="2">
        <v>13</v>
      </c>
    </row>
    <row r="1337" spans="1:2">
      <c r="A1337" s="5">
        <v>31001</v>
      </c>
      <c r="B1337" s="2">
        <v>10</v>
      </c>
    </row>
    <row r="1338" spans="1:2">
      <c r="A1338" s="5">
        <v>31002</v>
      </c>
      <c r="B1338" s="2">
        <v>10</v>
      </c>
    </row>
    <row r="1339" spans="1:2">
      <c r="A1339" s="5">
        <v>31003</v>
      </c>
      <c r="B1339" s="2">
        <v>10</v>
      </c>
    </row>
    <row r="1340" spans="1:2">
      <c r="A1340" s="5">
        <v>31004</v>
      </c>
      <c r="B1340" s="2">
        <v>11</v>
      </c>
    </row>
    <row r="1341" spans="1:2">
      <c r="A1341" s="5">
        <v>31005</v>
      </c>
      <c r="B1341" s="2">
        <v>17</v>
      </c>
    </row>
    <row r="1342" spans="1:2">
      <c r="A1342" s="5">
        <v>31006</v>
      </c>
      <c r="B1342" s="2">
        <v>25</v>
      </c>
    </row>
    <row r="1343" spans="1:2">
      <c r="A1343" s="5">
        <v>31007</v>
      </c>
      <c r="B1343" s="2">
        <v>27</v>
      </c>
    </row>
    <row r="1344" spans="1:2">
      <c r="A1344" s="5">
        <v>31008</v>
      </c>
      <c r="B1344" s="2">
        <v>29</v>
      </c>
    </row>
    <row r="1345" spans="1:2">
      <c r="A1345" s="5">
        <v>31009</v>
      </c>
      <c r="B1345" s="2">
        <v>36</v>
      </c>
    </row>
    <row r="1346" spans="1:2">
      <c r="A1346" s="5">
        <v>31010</v>
      </c>
      <c r="B1346" s="2">
        <v>44</v>
      </c>
    </row>
    <row r="1347" spans="1:2">
      <c r="A1347" s="5">
        <v>31011</v>
      </c>
      <c r="B1347" s="2">
        <v>49</v>
      </c>
    </row>
    <row r="1348" spans="1:2">
      <c r="A1348" s="5">
        <v>31012</v>
      </c>
      <c r="B1348" s="2">
        <v>39</v>
      </c>
    </row>
    <row r="1349" spans="1:2">
      <c r="A1349" s="5">
        <v>31013</v>
      </c>
      <c r="B1349" s="2">
        <v>40</v>
      </c>
    </row>
    <row r="1350" spans="1:2">
      <c r="A1350" s="5">
        <v>31014</v>
      </c>
      <c r="B1350" s="2">
        <v>35</v>
      </c>
    </row>
    <row r="1351" spans="1:2">
      <c r="A1351" s="5">
        <v>31015</v>
      </c>
      <c r="B1351" s="2">
        <v>28</v>
      </c>
    </row>
    <row r="1352" spans="1:2">
      <c r="A1352" s="5">
        <v>31016</v>
      </c>
      <c r="B1352" s="2">
        <v>17</v>
      </c>
    </row>
    <row r="1353" spans="1:2">
      <c r="A1353" s="5">
        <v>31352</v>
      </c>
      <c r="B1353" s="2">
        <v>0</v>
      </c>
    </row>
    <row r="1354" spans="1:2">
      <c r="A1354" s="5">
        <v>31353</v>
      </c>
      <c r="B1354" s="2">
        <v>0</v>
      </c>
    </row>
    <row r="1355" spans="1:2">
      <c r="A1355" s="5">
        <v>31354</v>
      </c>
      <c r="B1355" s="2">
        <v>0</v>
      </c>
    </row>
    <row r="1356" spans="1:2">
      <c r="A1356" s="5">
        <v>31355</v>
      </c>
      <c r="B1356" s="2">
        <v>0</v>
      </c>
    </row>
    <row r="1357" spans="1:2">
      <c r="A1357" s="5">
        <v>31356</v>
      </c>
      <c r="B1357" s="2">
        <v>16</v>
      </c>
    </row>
    <row r="1358" spans="1:2">
      <c r="A1358" s="5">
        <v>31357</v>
      </c>
      <c r="B1358" s="2">
        <v>20</v>
      </c>
    </row>
    <row r="1359" spans="1:2">
      <c r="A1359" s="5">
        <v>31358</v>
      </c>
      <c r="B1359" s="2">
        <v>20</v>
      </c>
    </row>
    <row r="1360" spans="1:2">
      <c r="A1360" s="5">
        <v>31359</v>
      </c>
      <c r="B1360" s="2">
        <v>17</v>
      </c>
    </row>
    <row r="1361" spans="1:2">
      <c r="A1361" s="5">
        <v>31360</v>
      </c>
      <c r="B1361" s="2">
        <v>24</v>
      </c>
    </row>
    <row r="1362" spans="1:2">
      <c r="A1362" s="5">
        <v>31361</v>
      </c>
      <c r="B1362" s="2">
        <v>17</v>
      </c>
    </row>
    <row r="1363" spans="1:2">
      <c r="A1363" s="5">
        <v>31362</v>
      </c>
      <c r="B1363" s="2">
        <v>17</v>
      </c>
    </row>
    <row r="1364" spans="1:2">
      <c r="A1364" s="5">
        <v>31363</v>
      </c>
      <c r="B1364" s="2">
        <v>17</v>
      </c>
    </row>
    <row r="1365" spans="1:2">
      <c r="A1365" s="5">
        <v>31364</v>
      </c>
      <c r="B1365" s="2">
        <v>31</v>
      </c>
    </row>
    <row r="1366" spans="1:2">
      <c r="A1366" s="5">
        <v>31365</v>
      </c>
      <c r="B1366" s="2">
        <v>45</v>
      </c>
    </row>
    <row r="1367" spans="1:2">
      <c r="A1367" s="5">
        <v>31366</v>
      </c>
      <c r="B1367" s="2">
        <v>47</v>
      </c>
    </row>
    <row r="1368" spans="1:2">
      <c r="A1368" s="5">
        <v>31367</v>
      </c>
      <c r="B1368" s="2">
        <v>40</v>
      </c>
    </row>
    <row r="1369" spans="1:2">
      <c r="A1369" s="5">
        <v>31368</v>
      </c>
      <c r="B1369" s="2">
        <v>42</v>
      </c>
    </row>
    <row r="1370" spans="1:2">
      <c r="A1370" s="5">
        <v>31369</v>
      </c>
      <c r="B1370" s="2">
        <v>39</v>
      </c>
    </row>
    <row r="1371" spans="1:2">
      <c r="A1371" s="5">
        <v>31370</v>
      </c>
      <c r="B1371" s="2">
        <v>30</v>
      </c>
    </row>
    <row r="1372" spans="1:2">
      <c r="A1372" s="5">
        <v>31371</v>
      </c>
      <c r="B1372" s="2">
        <v>28</v>
      </c>
    </row>
    <row r="1373" spans="1:2">
      <c r="A1373" s="5">
        <v>31372</v>
      </c>
      <c r="B1373" s="2">
        <v>21</v>
      </c>
    </row>
    <row r="1374" spans="1:2">
      <c r="A1374" s="5">
        <v>31373</v>
      </c>
      <c r="B1374" s="2">
        <v>12</v>
      </c>
    </row>
    <row r="1375" spans="1:2">
      <c r="A1375" s="5">
        <v>31374</v>
      </c>
      <c r="B1375" s="2">
        <v>10</v>
      </c>
    </row>
    <row r="1376" spans="1:2">
      <c r="A1376" s="5">
        <v>31375</v>
      </c>
      <c r="B1376" s="2">
        <v>0</v>
      </c>
    </row>
    <row r="1377" spans="1:2">
      <c r="A1377" s="5">
        <v>31376</v>
      </c>
      <c r="B1377" s="2">
        <v>0</v>
      </c>
    </row>
    <row r="1378" spans="1:2">
      <c r="A1378" s="5">
        <v>31377</v>
      </c>
      <c r="B1378" s="2">
        <v>0</v>
      </c>
    </row>
    <row r="1379" spans="1:2">
      <c r="A1379" s="5">
        <v>31378</v>
      </c>
      <c r="B1379" s="2">
        <v>0</v>
      </c>
    </row>
    <row r="1380" spans="1:2">
      <c r="A1380" s="5">
        <v>31379</v>
      </c>
      <c r="B1380" s="2">
        <v>0</v>
      </c>
    </row>
    <row r="1381" spans="1:2">
      <c r="A1381" s="5">
        <v>31380</v>
      </c>
      <c r="B1381" s="2">
        <v>0</v>
      </c>
    </row>
    <row r="1382" spans="1:2">
      <c r="A1382" s="5">
        <v>31381</v>
      </c>
      <c r="B1382" s="2">
        <v>0</v>
      </c>
    </row>
    <row r="1383" spans="1:2">
      <c r="A1383" s="5">
        <v>31717</v>
      </c>
      <c r="B1383" s="2">
        <v>48</v>
      </c>
    </row>
    <row r="1384" spans="1:2">
      <c r="A1384" s="5">
        <v>31718</v>
      </c>
      <c r="B1384" s="2">
        <v>38</v>
      </c>
    </row>
    <row r="1385" spans="1:2">
      <c r="A1385" s="5">
        <v>31719</v>
      </c>
      <c r="B1385" s="2">
        <v>34</v>
      </c>
    </row>
    <row r="1386" spans="1:2">
      <c r="A1386" s="5">
        <v>31720</v>
      </c>
      <c r="B1386" s="2">
        <v>35</v>
      </c>
    </row>
    <row r="1387" spans="1:2">
      <c r="A1387" s="5">
        <v>31721</v>
      </c>
      <c r="B1387" s="2">
        <v>34</v>
      </c>
    </row>
    <row r="1388" spans="1:2">
      <c r="A1388" s="5">
        <v>31722</v>
      </c>
      <c r="B1388" s="2">
        <v>29</v>
      </c>
    </row>
    <row r="1389" spans="1:2">
      <c r="A1389" s="5">
        <v>31723</v>
      </c>
      <c r="B1389" s="2">
        <v>28</v>
      </c>
    </row>
    <row r="1390" spans="1:2">
      <c r="A1390" s="5">
        <v>31724</v>
      </c>
      <c r="B1390" s="2">
        <v>11</v>
      </c>
    </row>
    <row r="1391" spans="1:2">
      <c r="A1391" s="5">
        <v>31725</v>
      </c>
      <c r="B1391" s="2">
        <v>7</v>
      </c>
    </row>
    <row r="1392" spans="1:2">
      <c r="A1392" s="5">
        <v>31726</v>
      </c>
      <c r="B1392" s="2">
        <v>10</v>
      </c>
    </row>
    <row r="1393" spans="1:2">
      <c r="A1393" s="5">
        <v>31727</v>
      </c>
      <c r="B1393" s="2">
        <v>11</v>
      </c>
    </row>
    <row r="1394" spans="1:2">
      <c r="A1394" s="5">
        <v>31728</v>
      </c>
      <c r="B1394" s="2">
        <v>0</v>
      </c>
    </row>
    <row r="1395" spans="1:2">
      <c r="A1395" s="5">
        <v>31729</v>
      </c>
      <c r="B1395" s="2">
        <v>0</v>
      </c>
    </row>
    <row r="1396" spans="1:2">
      <c r="A1396" s="5">
        <v>31730</v>
      </c>
      <c r="B1396" s="2">
        <v>10</v>
      </c>
    </row>
    <row r="1397" spans="1:2">
      <c r="A1397" s="5">
        <v>31731</v>
      </c>
      <c r="B1397" s="2">
        <v>9</v>
      </c>
    </row>
    <row r="1398" spans="1:2">
      <c r="A1398" s="5">
        <v>31732</v>
      </c>
      <c r="B1398" s="2">
        <v>11</v>
      </c>
    </row>
    <row r="1399" spans="1:2">
      <c r="A1399" s="5">
        <v>31733</v>
      </c>
      <c r="B1399" s="2">
        <v>11</v>
      </c>
    </row>
    <row r="1400" spans="1:2">
      <c r="A1400" s="5">
        <v>31734</v>
      </c>
      <c r="B1400" s="2">
        <v>12</v>
      </c>
    </row>
    <row r="1401" spans="1:2">
      <c r="A1401" s="5">
        <v>31735</v>
      </c>
      <c r="B1401" s="2">
        <v>12</v>
      </c>
    </row>
    <row r="1402" spans="1:2">
      <c r="A1402" s="5">
        <v>31736</v>
      </c>
      <c r="B1402" s="2">
        <v>11</v>
      </c>
    </row>
    <row r="1403" spans="1:2">
      <c r="A1403" s="5">
        <v>31737</v>
      </c>
      <c r="B1403" s="2">
        <v>11</v>
      </c>
    </row>
    <row r="1404" spans="1:2">
      <c r="A1404" s="5">
        <v>31738</v>
      </c>
      <c r="B1404" s="2">
        <v>8</v>
      </c>
    </row>
    <row r="1405" spans="1:2">
      <c r="A1405" s="5">
        <v>31739</v>
      </c>
      <c r="B1405" s="2">
        <v>15</v>
      </c>
    </row>
    <row r="1406" spans="1:2">
      <c r="A1406" s="5">
        <v>31740</v>
      </c>
      <c r="B1406" s="2">
        <v>10</v>
      </c>
    </row>
    <row r="1407" spans="1:2">
      <c r="A1407" s="5">
        <v>31741</v>
      </c>
      <c r="B1407" s="2">
        <v>10</v>
      </c>
    </row>
    <row r="1408" spans="1:2">
      <c r="A1408" s="5">
        <v>31742</v>
      </c>
      <c r="B1408" s="2">
        <v>0</v>
      </c>
    </row>
    <row r="1409" spans="1:2">
      <c r="A1409" s="5">
        <v>31743</v>
      </c>
      <c r="B1409" s="2">
        <v>15</v>
      </c>
    </row>
    <row r="1410" spans="1:2">
      <c r="A1410" s="5">
        <v>31744</v>
      </c>
      <c r="B1410" s="2">
        <v>0</v>
      </c>
    </row>
    <row r="1411" spans="1:2">
      <c r="A1411" s="5">
        <v>31745</v>
      </c>
      <c r="B1411" s="2">
        <v>9</v>
      </c>
    </row>
    <row r="1412" spans="1:2">
      <c r="A1412" s="5">
        <v>31746</v>
      </c>
      <c r="B1412" s="2">
        <v>0</v>
      </c>
    </row>
    <row r="1413" spans="1:2">
      <c r="A1413" s="5">
        <v>32082</v>
      </c>
      <c r="B1413" s="2">
        <v>62</v>
      </c>
    </row>
    <row r="1414" spans="1:2">
      <c r="A1414" s="5">
        <v>32083</v>
      </c>
      <c r="B1414" s="2">
        <v>54</v>
      </c>
    </row>
    <row r="1415" spans="1:2">
      <c r="A1415" s="5">
        <v>32084</v>
      </c>
      <c r="B1415" s="2">
        <v>53</v>
      </c>
    </row>
    <row r="1416" spans="1:2">
      <c r="A1416" s="5">
        <v>32085</v>
      </c>
      <c r="B1416" s="2">
        <v>50</v>
      </c>
    </row>
    <row r="1417" spans="1:2">
      <c r="A1417" s="5">
        <v>32086</v>
      </c>
      <c r="B1417" s="2">
        <v>41</v>
      </c>
    </row>
    <row r="1418" spans="1:2">
      <c r="A1418" s="5">
        <v>32087</v>
      </c>
      <c r="B1418" s="2">
        <v>32</v>
      </c>
    </row>
    <row r="1419" spans="1:2">
      <c r="A1419" s="5">
        <v>32088</v>
      </c>
      <c r="B1419" s="2">
        <v>31</v>
      </c>
    </row>
    <row r="1420" spans="1:2">
      <c r="A1420" s="5">
        <v>32089</v>
      </c>
      <c r="B1420" s="2">
        <v>43</v>
      </c>
    </row>
    <row r="1421" spans="1:2">
      <c r="A1421" s="5">
        <v>32090</v>
      </c>
      <c r="B1421" s="2">
        <v>43</v>
      </c>
    </row>
    <row r="1422" spans="1:2">
      <c r="A1422" s="5">
        <v>32091</v>
      </c>
      <c r="B1422" s="2">
        <v>31</v>
      </c>
    </row>
    <row r="1423" spans="1:2">
      <c r="A1423" s="5">
        <v>32092</v>
      </c>
      <c r="B1423" s="2">
        <v>28</v>
      </c>
    </row>
    <row r="1424" spans="1:2">
      <c r="A1424" s="5">
        <v>32093</v>
      </c>
      <c r="B1424" s="2">
        <v>23</v>
      </c>
    </row>
    <row r="1425" spans="1:2">
      <c r="A1425" s="5">
        <v>32094</v>
      </c>
      <c r="B1425" s="2">
        <v>20</v>
      </c>
    </row>
    <row r="1426" spans="1:2">
      <c r="A1426" s="5">
        <v>32095</v>
      </c>
      <c r="B1426" s="2">
        <v>21</v>
      </c>
    </row>
    <row r="1427" spans="1:2">
      <c r="A1427" s="5">
        <v>32096</v>
      </c>
      <c r="B1427" s="2">
        <v>22</v>
      </c>
    </row>
    <row r="1428" spans="1:2">
      <c r="A1428" s="5">
        <v>32097</v>
      </c>
      <c r="B1428" s="2">
        <v>35</v>
      </c>
    </row>
    <row r="1429" spans="1:2">
      <c r="A1429" s="5">
        <v>32098</v>
      </c>
      <c r="B1429" s="2">
        <v>47</v>
      </c>
    </row>
    <row r="1430" spans="1:2">
      <c r="A1430" s="5">
        <v>32099</v>
      </c>
      <c r="B1430" s="2">
        <v>52</v>
      </c>
    </row>
    <row r="1431" spans="1:2">
      <c r="A1431" s="5">
        <v>32100</v>
      </c>
      <c r="B1431" s="2">
        <v>51</v>
      </c>
    </row>
    <row r="1432" spans="1:2">
      <c r="A1432" s="5">
        <v>32101</v>
      </c>
      <c r="B1432" s="2">
        <v>50</v>
      </c>
    </row>
    <row r="1433" spans="1:2">
      <c r="A1433" s="5">
        <v>32102</v>
      </c>
      <c r="B1433" s="2">
        <v>57</v>
      </c>
    </row>
    <row r="1434" spans="1:2">
      <c r="A1434" s="5">
        <v>32103</v>
      </c>
      <c r="B1434" s="2">
        <v>77</v>
      </c>
    </row>
    <row r="1435" spans="1:2">
      <c r="A1435" s="5">
        <v>32104</v>
      </c>
      <c r="B1435" s="2">
        <v>89</v>
      </c>
    </row>
    <row r="1436" spans="1:2">
      <c r="A1436" s="5">
        <v>32105</v>
      </c>
      <c r="B1436" s="2">
        <v>76</v>
      </c>
    </row>
    <row r="1437" spans="1:2">
      <c r="A1437" s="5">
        <v>32106</v>
      </c>
      <c r="B1437" s="2">
        <v>48</v>
      </c>
    </row>
    <row r="1438" spans="1:2">
      <c r="A1438" s="5">
        <v>32107</v>
      </c>
      <c r="B1438" s="2">
        <v>47</v>
      </c>
    </row>
    <row r="1439" spans="1:2">
      <c r="A1439" s="5">
        <v>32108</v>
      </c>
      <c r="B1439" s="2">
        <v>27</v>
      </c>
    </row>
    <row r="1440" spans="1:2">
      <c r="A1440" s="5">
        <v>32109</v>
      </c>
      <c r="B1440" s="2">
        <v>26</v>
      </c>
    </row>
    <row r="1441" spans="1:2">
      <c r="A1441" s="5">
        <v>32110</v>
      </c>
      <c r="B1441" s="2">
        <v>21</v>
      </c>
    </row>
    <row r="1442" spans="1:2">
      <c r="A1442" s="5">
        <v>32111</v>
      </c>
      <c r="B1442" s="2">
        <v>17</v>
      </c>
    </row>
    <row r="1443" spans="1:2">
      <c r="A1443" s="5">
        <v>32448</v>
      </c>
      <c r="B1443" s="2">
        <v>127</v>
      </c>
    </row>
    <row r="1444" spans="1:2">
      <c r="A1444" s="5">
        <v>32449</v>
      </c>
      <c r="B1444" s="2">
        <v>103</v>
      </c>
    </row>
    <row r="1445" spans="1:2">
      <c r="A1445" s="5">
        <v>32450</v>
      </c>
      <c r="B1445" s="2">
        <v>122</v>
      </c>
    </row>
    <row r="1446" spans="1:2">
      <c r="A1446" s="5">
        <v>32451</v>
      </c>
      <c r="B1446" s="2">
        <v>113</v>
      </c>
    </row>
    <row r="1447" spans="1:2">
      <c r="A1447" s="5">
        <v>32452</v>
      </c>
      <c r="B1447" s="2">
        <v>128</v>
      </c>
    </row>
    <row r="1448" spans="1:2">
      <c r="A1448" s="5">
        <v>32453</v>
      </c>
      <c r="B1448" s="2">
        <v>132</v>
      </c>
    </row>
    <row r="1449" spans="1:2">
      <c r="A1449" s="5">
        <v>32454</v>
      </c>
      <c r="B1449" s="2">
        <v>113</v>
      </c>
    </row>
    <row r="1450" spans="1:2">
      <c r="A1450" s="5">
        <v>32455</v>
      </c>
      <c r="B1450" s="2">
        <v>98</v>
      </c>
    </row>
    <row r="1451" spans="1:2">
      <c r="A1451" s="5">
        <v>32456</v>
      </c>
      <c r="B1451" s="2">
        <v>118</v>
      </c>
    </row>
    <row r="1452" spans="1:2">
      <c r="A1452" s="5">
        <v>32457</v>
      </c>
      <c r="B1452" s="2">
        <v>137</v>
      </c>
    </row>
    <row r="1453" spans="1:2">
      <c r="A1453" s="5">
        <v>32458</v>
      </c>
      <c r="B1453" s="2">
        <v>155</v>
      </c>
    </row>
    <row r="1454" spans="1:2">
      <c r="A1454" s="5">
        <v>32459</v>
      </c>
      <c r="B1454" s="2">
        <v>167</v>
      </c>
    </row>
    <row r="1455" spans="1:2">
      <c r="A1455" s="5">
        <v>32460</v>
      </c>
      <c r="B1455" s="2">
        <v>155</v>
      </c>
    </row>
    <row r="1456" spans="1:2">
      <c r="A1456" s="5">
        <v>32461</v>
      </c>
      <c r="B1456" s="2">
        <v>142</v>
      </c>
    </row>
    <row r="1457" spans="1:2">
      <c r="A1457" s="5">
        <v>32462</v>
      </c>
      <c r="B1457" s="2">
        <v>171</v>
      </c>
    </row>
    <row r="1458" spans="1:2">
      <c r="A1458" s="5">
        <v>32463</v>
      </c>
      <c r="B1458" s="2">
        <v>181</v>
      </c>
    </row>
    <row r="1459" spans="1:2">
      <c r="A1459" s="5">
        <v>32464</v>
      </c>
      <c r="B1459" s="2">
        <v>167</v>
      </c>
    </row>
    <row r="1460" spans="1:2">
      <c r="A1460" s="5">
        <v>32465</v>
      </c>
      <c r="B1460" s="2">
        <v>165</v>
      </c>
    </row>
    <row r="1461" spans="1:2">
      <c r="A1461" s="5">
        <v>32466</v>
      </c>
      <c r="B1461" s="2">
        <v>143</v>
      </c>
    </row>
    <row r="1462" spans="1:2">
      <c r="A1462" s="5">
        <v>32467</v>
      </c>
      <c r="B1462" s="2">
        <v>103</v>
      </c>
    </row>
    <row r="1463" spans="1:2">
      <c r="A1463" s="5">
        <v>32468</v>
      </c>
      <c r="B1463" s="2">
        <v>139</v>
      </c>
    </row>
    <row r="1464" spans="1:2">
      <c r="A1464" s="5">
        <v>32469</v>
      </c>
      <c r="B1464" s="2">
        <v>130</v>
      </c>
    </row>
    <row r="1465" spans="1:2">
      <c r="A1465" s="5">
        <v>32470</v>
      </c>
      <c r="B1465" s="2">
        <v>120</v>
      </c>
    </row>
    <row r="1466" spans="1:2">
      <c r="A1466" s="5">
        <v>32471</v>
      </c>
      <c r="B1466" s="2">
        <v>113</v>
      </c>
    </row>
    <row r="1467" spans="1:2">
      <c r="A1467" s="5">
        <v>32472</v>
      </c>
      <c r="B1467" s="2">
        <v>84</v>
      </c>
    </row>
    <row r="1468" spans="1:2">
      <c r="A1468" s="5">
        <v>32473</v>
      </c>
      <c r="B1468" s="2">
        <v>67</v>
      </c>
    </row>
    <row r="1469" spans="1:2">
      <c r="A1469" s="5">
        <v>32474</v>
      </c>
      <c r="B1469" s="2">
        <v>73</v>
      </c>
    </row>
    <row r="1470" spans="1:2">
      <c r="A1470" s="5">
        <v>32475</v>
      </c>
      <c r="B1470" s="2">
        <v>86</v>
      </c>
    </row>
    <row r="1471" spans="1:2">
      <c r="A1471" s="5">
        <v>32476</v>
      </c>
      <c r="B1471" s="2">
        <v>99</v>
      </c>
    </row>
    <row r="1472" spans="1:2">
      <c r="A1472" s="5">
        <v>32477</v>
      </c>
      <c r="B1472" s="2">
        <v>109</v>
      </c>
    </row>
    <row r="1473" spans="1:2">
      <c r="A1473" s="5">
        <v>32813</v>
      </c>
      <c r="B1473" s="2">
        <v>155</v>
      </c>
    </row>
    <row r="1474" spans="1:2">
      <c r="A1474" s="5">
        <v>32814</v>
      </c>
      <c r="B1474" s="2">
        <v>173</v>
      </c>
    </row>
    <row r="1475" spans="1:2">
      <c r="A1475" s="5">
        <v>32815</v>
      </c>
      <c r="B1475" s="2">
        <v>201</v>
      </c>
    </row>
    <row r="1476" spans="1:2">
      <c r="A1476" s="5">
        <v>32816</v>
      </c>
      <c r="B1476" s="2">
        <v>230</v>
      </c>
    </row>
    <row r="1477" spans="1:2">
      <c r="A1477" s="5">
        <v>32817</v>
      </c>
      <c r="B1477" s="2">
        <v>230</v>
      </c>
    </row>
    <row r="1478" spans="1:2">
      <c r="A1478" s="5">
        <v>32818</v>
      </c>
      <c r="B1478" s="2">
        <v>228</v>
      </c>
    </row>
    <row r="1479" spans="1:2">
      <c r="A1479" s="5">
        <v>32819</v>
      </c>
      <c r="B1479" s="2">
        <v>208</v>
      </c>
    </row>
    <row r="1480" spans="1:2">
      <c r="A1480" s="5">
        <v>32820</v>
      </c>
      <c r="B1480" s="2">
        <v>204</v>
      </c>
    </row>
    <row r="1481" spans="1:2">
      <c r="A1481" s="5">
        <v>32821</v>
      </c>
      <c r="B1481" s="2">
        <v>201</v>
      </c>
    </row>
    <row r="1482" spans="1:2">
      <c r="A1482" s="5">
        <v>32822</v>
      </c>
      <c r="B1482" s="2">
        <v>188</v>
      </c>
    </row>
    <row r="1483" spans="1:2">
      <c r="A1483" s="5">
        <v>32823</v>
      </c>
      <c r="B1483" s="2">
        <v>169</v>
      </c>
    </row>
    <row r="1484" spans="1:2">
      <c r="A1484" s="5">
        <v>32824</v>
      </c>
      <c r="B1484" s="2">
        <v>154</v>
      </c>
    </row>
    <row r="1485" spans="1:2">
      <c r="A1485" s="5">
        <v>32825</v>
      </c>
      <c r="B1485" s="2">
        <v>145</v>
      </c>
    </row>
    <row r="1486" spans="1:2">
      <c r="A1486" s="5">
        <v>32826</v>
      </c>
      <c r="B1486" s="2">
        <v>139</v>
      </c>
    </row>
    <row r="1487" spans="1:2">
      <c r="A1487" s="5">
        <v>32827</v>
      </c>
      <c r="B1487" s="2">
        <v>130</v>
      </c>
    </row>
    <row r="1488" spans="1:2">
      <c r="A1488" s="5">
        <v>32828</v>
      </c>
      <c r="B1488" s="2">
        <v>125</v>
      </c>
    </row>
    <row r="1489" spans="1:2">
      <c r="A1489" s="5">
        <v>32829</v>
      </c>
      <c r="B1489" s="2">
        <v>140</v>
      </c>
    </row>
    <row r="1490" spans="1:2">
      <c r="A1490" s="5">
        <v>32830</v>
      </c>
      <c r="B1490" s="2">
        <v>142</v>
      </c>
    </row>
    <row r="1491" spans="1:2">
      <c r="A1491" s="5">
        <v>32831</v>
      </c>
      <c r="B1491" s="2">
        <v>152</v>
      </c>
    </row>
    <row r="1492" spans="1:2">
      <c r="A1492" s="5">
        <v>32832</v>
      </c>
      <c r="B1492" s="2">
        <v>149</v>
      </c>
    </row>
    <row r="1493" spans="1:2">
      <c r="A1493" s="5">
        <v>32833</v>
      </c>
      <c r="B1493" s="2">
        <v>181</v>
      </c>
    </row>
    <row r="1494" spans="1:2">
      <c r="A1494" s="5">
        <v>32834</v>
      </c>
      <c r="B1494" s="2">
        <v>160</v>
      </c>
    </row>
    <row r="1495" spans="1:2">
      <c r="A1495" s="5">
        <v>32835</v>
      </c>
      <c r="B1495" s="2">
        <v>134</v>
      </c>
    </row>
    <row r="1496" spans="1:2">
      <c r="A1496" s="5">
        <v>32836</v>
      </c>
      <c r="B1496" s="2">
        <v>172</v>
      </c>
    </row>
    <row r="1497" spans="1:2">
      <c r="A1497" s="5">
        <v>32837</v>
      </c>
      <c r="B1497" s="2">
        <v>180</v>
      </c>
    </row>
    <row r="1498" spans="1:2">
      <c r="A1498" s="5">
        <v>32838</v>
      </c>
      <c r="B1498" s="2">
        <v>184</v>
      </c>
    </row>
    <row r="1499" spans="1:2">
      <c r="A1499" s="5">
        <v>32839</v>
      </c>
      <c r="B1499" s="2">
        <v>199</v>
      </c>
    </row>
    <row r="1500" spans="1:2">
      <c r="A1500" s="5">
        <v>32840</v>
      </c>
      <c r="B1500" s="2">
        <v>176</v>
      </c>
    </row>
    <row r="1501" spans="1:2">
      <c r="A1501" s="5">
        <v>32841</v>
      </c>
      <c r="B1501" s="2">
        <v>179</v>
      </c>
    </row>
    <row r="1502" spans="1:2">
      <c r="A1502" s="5">
        <v>32842</v>
      </c>
      <c r="B1502" s="2">
        <v>160</v>
      </c>
    </row>
    <row r="1503" spans="1:2">
      <c r="A1503" s="5">
        <v>33178</v>
      </c>
      <c r="B1503" s="2">
        <v>77</v>
      </c>
    </row>
    <row r="1504" spans="1:2">
      <c r="A1504" s="5">
        <v>33179</v>
      </c>
      <c r="B1504" s="2">
        <v>84</v>
      </c>
    </row>
    <row r="1505" spans="1:2">
      <c r="A1505" s="5">
        <v>33180</v>
      </c>
      <c r="B1505" s="2">
        <v>117</v>
      </c>
    </row>
    <row r="1506" spans="1:2">
      <c r="A1506" s="5">
        <v>33181</v>
      </c>
      <c r="B1506" s="2">
        <v>140</v>
      </c>
    </row>
    <row r="1507" spans="1:2">
      <c r="A1507" s="5">
        <v>33182</v>
      </c>
      <c r="B1507" s="2">
        <v>169</v>
      </c>
    </row>
    <row r="1508" spans="1:2">
      <c r="A1508" s="5">
        <v>33183</v>
      </c>
      <c r="B1508" s="2">
        <v>192</v>
      </c>
    </row>
    <row r="1509" spans="1:2">
      <c r="A1509" s="5">
        <v>33184</v>
      </c>
      <c r="B1509" s="2">
        <v>197</v>
      </c>
    </row>
    <row r="1510" spans="1:2">
      <c r="A1510" s="5">
        <v>33185</v>
      </c>
      <c r="B1510" s="2">
        <v>204</v>
      </c>
    </row>
    <row r="1511" spans="1:2">
      <c r="A1511" s="5">
        <v>33186</v>
      </c>
      <c r="B1511" s="2">
        <v>200</v>
      </c>
    </row>
    <row r="1512" spans="1:2">
      <c r="A1512" s="5">
        <v>33187</v>
      </c>
      <c r="B1512" s="2">
        <v>167</v>
      </c>
    </row>
    <row r="1513" spans="1:2">
      <c r="A1513" s="5">
        <v>33188</v>
      </c>
      <c r="B1513" s="2">
        <v>141</v>
      </c>
    </row>
    <row r="1514" spans="1:2">
      <c r="A1514" s="5">
        <v>33189</v>
      </c>
      <c r="B1514" s="2">
        <v>143</v>
      </c>
    </row>
    <row r="1515" spans="1:2">
      <c r="A1515" s="5">
        <v>33190</v>
      </c>
      <c r="B1515" s="2">
        <v>127</v>
      </c>
    </row>
    <row r="1516" spans="1:2">
      <c r="A1516" s="5">
        <v>33191</v>
      </c>
      <c r="B1516" s="2">
        <v>142</v>
      </c>
    </row>
    <row r="1517" spans="1:2">
      <c r="A1517" s="5">
        <v>33192</v>
      </c>
      <c r="B1517" s="2">
        <v>113</v>
      </c>
    </row>
    <row r="1518" spans="1:2">
      <c r="A1518" s="5">
        <v>33193</v>
      </c>
      <c r="B1518" s="2">
        <v>98</v>
      </c>
    </row>
    <row r="1519" spans="1:2">
      <c r="A1519" s="5">
        <v>33194</v>
      </c>
      <c r="B1519" s="2">
        <v>121</v>
      </c>
    </row>
    <row r="1520" spans="1:2">
      <c r="A1520" s="5">
        <v>33195</v>
      </c>
      <c r="B1520" s="2">
        <v>102</v>
      </c>
    </row>
    <row r="1521" spans="1:2">
      <c r="A1521" s="5">
        <v>33196</v>
      </c>
      <c r="B1521" s="2">
        <v>109</v>
      </c>
    </row>
    <row r="1522" spans="1:2">
      <c r="A1522" s="5">
        <v>33197</v>
      </c>
      <c r="B1522" s="2">
        <v>109</v>
      </c>
    </row>
    <row r="1523" spans="1:2">
      <c r="A1523" s="5">
        <v>33198</v>
      </c>
      <c r="B1523" s="2">
        <v>120</v>
      </c>
    </row>
    <row r="1524" spans="1:2">
      <c r="A1524" s="5">
        <v>33199</v>
      </c>
      <c r="B1524" s="2">
        <v>131</v>
      </c>
    </row>
    <row r="1525" spans="1:2">
      <c r="A1525" s="5">
        <v>33200</v>
      </c>
      <c r="B1525" s="2">
        <v>130</v>
      </c>
    </row>
    <row r="1526" spans="1:2">
      <c r="A1526" s="5">
        <v>33201</v>
      </c>
      <c r="B1526" s="2">
        <v>120</v>
      </c>
    </row>
    <row r="1527" spans="1:2">
      <c r="A1527" s="5">
        <v>33202</v>
      </c>
      <c r="B1527" s="2">
        <v>114</v>
      </c>
    </row>
    <row r="1528" spans="1:2">
      <c r="A1528" s="5">
        <v>33203</v>
      </c>
      <c r="B1528" s="2">
        <v>109</v>
      </c>
    </row>
    <row r="1529" spans="1:2">
      <c r="A1529" s="5">
        <v>33204</v>
      </c>
      <c r="B1529" s="2">
        <v>106</v>
      </c>
    </row>
    <row r="1530" spans="1:2">
      <c r="A1530" s="5">
        <v>33205</v>
      </c>
      <c r="B1530" s="2">
        <v>132</v>
      </c>
    </row>
    <row r="1531" spans="1:2">
      <c r="A1531" s="5">
        <v>33206</v>
      </c>
      <c r="B1531" s="2">
        <v>152</v>
      </c>
    </row>
    <row r="1532" spans="1:2">
      <c r="A1532" s="5">
        <v>33207</v>
      </c>
      <c r="B1532" s="2">
        <v>142</v>
      </c>
    </row>
    <row r="1533" spans="1:2">
      <c r="A1533" s="5">
        <v>33543</v>
      </c>
      <c r="B1533" s="2">
        <v>181</v>
      </c>
    </row>
    <row r="1534" spans="1:2">
      <c r="A1534" s="5">
        <v>33544</v>
      </c>
      <c r="B1534" s="2">
        <v>174</v>
      </c>
    </row>
    <row r="1535" spans="1:2">
      <c r="A1535" s="5">
        <v>33545</v>
      </c>
      <c r="B1535" s="2">
        <v>139</v>
      </c>
    </row>
    <row r="1536" spans="1:2">
      <c r="A1536" s="5">
        <v>33546</v>
      </c>
      <c r="B1536" s="2">
        <v>131</v>
      </c>
    </row>
    <row r="1537" spans="1:2">
      <c r="A1537" s="5">
        <v>33547</v>
      </c>
      <c r="B1537" s="2">
        <v>122</v>
      </c>
    </row>
    <row r="1538" spans="1:2">
      <c r="A1538" s="5">
        <v>33548</v>
      </c>
      <c r="B1538" s="2">
        <v>126</v>
      </c>
    </row>
    <row r="1539" spans="1:2">
      <c r="A1539" s="5">
        <v>33549</v>
      </c>
      <c r="B1539" s="2">
        <v>138</v>
      </c>
    </row>
    <row r="1540" spans="1:2">
      <c r="A1540" s="5">
        <v>33550</v>
      </c>
      <c r="B1540" s="2">
        <v>139</v>
      </c>
    </row>
    <row r="1541" spans="1:2">
      <c r="A1541" s="5">
        <v>33551</v>
      </c>
      <c r="B1541" s="2">
        <v>133</v>
      </c>
    </row>
    <row r="1542" spans="1:2">
      <c r="A1542" s="5">
        <v>33552</v>
      </c>
      <c r="B1542" s="2">
        <v>135</v>
      </c>
    </row>
    <row r="1543" spans="1:2">
      <c r="A1543" s="5">
        <v>33553</v>
      </c>
      <c r="B1543" s="2">
        <v>128</v>
      </c>
    </row>
    <row r="1544" spans="1:2">
      <c r="A1544" s="5">
        <v>33554</v>
      </c>
      <c r="B1544" s="2">
        <v>110</v>
      </c>
    </row>
    <row r="1545" spans="1:2">
      <c r="A1545" s="5">
        <v>33555</v>
      </c>
      <c r="B1545" s="2">
        <v>100</v>
      </c>
    </row>
    <row r="1546" spans="1:2">
      <c r="A1546" s="5">
        <v>33556</v>
      </c>
      <c r="B1546" s="2">
        <v>99</v>
      </c>
    </row>
    <row r="1547" spans="1:2">
      <c r="A1547" s="5">
        <v>33557</v>
      </c>
      <c r="B1547" s="2">
        <v>91</v>
      </c>
    </row>
    <row r="1548" spans="1:2">
      <c r="A1548" s="5">
        <v>33558</v>
      </c>
      <c r="B1548" s="2">
        <v>71</v>
      </c>
    </row>
    <row r="1549" spans="1:2">
      <c r="A1549" s="5">
        <v>33559</v>
      </c>
      <c r="B1549" s="2">
        <v>80</v>
      </c>
    </row>
    <row r="1550" spans="1:2">
      <c r="A1550" s="5">
        <v>33560</v>
      </c>
      <c r="B1550" s="2">
        <v>79</v>
      </c>
    </row>
    <row r="1551" spans="1:2">
      <c r="A1551" s="5">
        <v>33561</v>
      </c>
      <c r="B1551" s="2">
        <v>97</v>
      </c>
    </row>
    <row r="1552" spans="1:2">
      <c r="A1552" s="5">
        <v>33562</v>
      </c>
      <c r="B1552" s="2">
        <v>98</v>
      </c>
    </row>
    <row r="1553" spans="1:2">
      <c r="A1553" s="5">
        <v>33563</v>
      </c>
      <c r="B1553" s="2">
        <v>81</v>
      </c>
    </row>
    <row r="1554" spans="1:2">
      <c r="A1554" s="5">
        <v>33564</v>
      </c>
      <c r="B1554" s="2">
        <v>72</v>
      </c>
    </row>
    <row r="1555" spans="1:2">
      <c r="A1555" s="5">
        <v>33565</v>
      </c>
      <c r="B1555" s="2">
        <v>79</v>
      </c>
    </row>
    <row r="1556" spans="1:2">
      <c r="A1556" s="5">
        <v>33566</v>
      </c>
      <c r="B1556" s="2">
        <v>88</v>
      </c>
    </row>
    <row r="1557" spans="1:2">
      <c r="A1557" s="5">
        <v>33567</v>
      </c>
      <c r="B1557" s="2">
        <v>93</v>
      </c>
    </row>
    <row r="1558" spans="1:2">
      <c r="A1558" s="5">
        <v>33568</v>
      </c>
      <c r="B1558" s="2">
        <v>102</v>
      </c>
    </row>
    <row r="1559" spans="1:2">
      <c r="A1559" s="5">
        <v>33569</v>
      </c>
      <c r="B1559" s="2">
        <v>112</v>
      </c>
    </row>
    <row r="1560" spans="1:2">
      <c r="A1560" s="5">
        <v>33570</v>
      </c>
      <c r="B1560" s="2">
        <v>115</v>
      </c>
    </row>
    <row r="1561" spans="1:2">
      <c r="A1561" s="5">
        <v>33571</v>
      </c>
      <c r="B1561" s="2">
        <v>103</v>
      </c>
    </row>
    <row r="1562" spans="1:2">
      <c r="A1562" s="5">
        <v>33572</v>
      </c>
      <c r="B1562" s="2">
        <v>81</v>
      </c>
    </row>
    <row r="1563" spans="1:2">
      <c r="A1563" s="5">
        <v>33909</v>
      </c>
      <c r="B1563" s="2">
        <v>102</v>
      </c>
    </row>
    <row r="1564" spans="1:2">
      <c r="A1564" s="5">
        <v>33910</v>
      </c>
      <c r="B1564" s="2">
        <v>84</v>
      </c>
    </row>
    <row r="1565" spans="1:2">
      <c r="A1565" s="5">
        <v>33911</v>
      </c>
      <c r="B1565" s="2">
        <v>65</v>
      </c>
    </row>
    <row r="1566" spans="1:2">
      <c r="A1566" s="5">
        <v>33912</v>
      </c>
      <c r="B1566" s="2">
        <v>83</v>
      </c>
    </row>
    <row r="1567" spans="1:2">
      <c r="A1567" s="5">
        <v>33913</v>
      </c>
      <c r="B1567" s="2">
        <v>88</v>
      </c>
    </row>
    <row r="1568" spans="1:2">
      <c r="A1568" s="5">
        <v>33914</v>
      </c>
      <c r="B1568" s="2">
        <v>87</v>
      </c>
    </row>
    <row r="1569" spans="1:2">
      <c r="A1569" s="5">
        <v>33915</v>
      </c>
      <c r="B1569" s="2">
        <v>93</v>
      </c>
    </row>
    <row r="1570" spans="1:2">
      <c r="A1570" s="5">
        <v>33916</v>
      </c>
      <c r="B1570" s="2">
        <v>74</v>
      </c>
    </row>
    <row r="1571" spans="1:2">
      <c r="A1571" s="5">
        <v>33917</v>
      </c>
      <c r="B1571" s="2">
        <v>77</v>
      </c>
    </row>
    <row r="1572" spans="1:2">
      <c r="A1572" s="5">
        <v>33918</v>
      </c>
      <c r="B1572" s="2">
        <v>78</v>
      </c>
    </row>
    <row r="1573" spans="1:2">
      <c r="A1573" s="5">
        <v>33919</v>
      </c>
      <c r="B1573" s="2">
        <v>80</v>
      </c>
    </row>
    <row r="1574" spans="1:2">
      <c r="A1574" s="5">
        <v>33920</v>
      </c>
      <c r="B1574" s="2">
        <v>79</v>
      </c>
    </row>
    <row r="1575" spans="1:2">
      <c r="A1575" s="5">
        <v>33921</v>
      </c>
      <c r="B1575" s="2">
        <v>57</v>
      </c>
    </row>
    <row r="1576" spans="1:2">
      <c r="A1576" s="5">
        <v>33922</v>
      </c>
      <c r="B1576" s="2">
        <v>69</v>
      </c>
    </row>
    <row r="1577" spans="1:2">
      <c r="A1577" s="5">
        <v>33923</v>
      </c>
      <c r="B1577" s="2">
        <v>76</v>
      </c>
    </row>
    <row r="1578" spans="1:2">
      <c r="A1578" s="5">
        <v>33924</v>
      </c>
      <c r="B1578" s="2">
        <v>89</v>
      </c>
    </row>
    <row r="1579" spans="1:2">
      <c r="A1579" s="5">
        <v>33925</v>
      </c>
      <c r="B1579" s="2">
        <v>100</v>
      </c>
    </row>
    <row r="1580" spans="1:2">
      <c r="A1580" s="5">
        <v>33926</v>
      </c>
      <c r="B1580" s="2">
        <v>98</v>
      </c>
    </row>
    <row r="1581" spans="1:2">
      <c r="A1581" s="5">
        <v>33927</v>
      </c>
      <c r="B1581" s="2">
        <v>102</v>
      </c>
    </row>
    <row r="1582" spans="1:2">
      <c r="A1582" s="5">
        <v>33928</v>
      </c>
      <c r="B1582" s="2">
        <v>102</v>
      </c>
    </row>
    <row r="1583" spans="1:2">
      <c r="A1583" s="5">
        <v>33929</v>
      </c>
      <c r="B1583" s="2">
        <v>90</v>
      </c>
    </row>
    <row r="1584" spans="1:2">
      <c r="A1584" s="5">
        <v>33930</v>
      </c>
      <c r="B1584" s="2">
        <v>88</v>
      </c>
    </row>
    <row r="1585" spans="1:2">
      <c r="A1585" s="5">
        <v>33931</v>
      </c>
      <c r="B1585" s="2">
        <v>109</v>
      </c>
    </row>
    <row r="1586" spans="1:2">
      <c r="A1586" s="5">
        <v>33932</v>
      </c>
      <c r="B1586" s="2">
        <v>109</v>
      </c>
    </row>
    <row r="1587" spans="1:2">
      <c r="A1587" s="5">
        <v>33933</v>
      </c>
      <c r="B1587" s="2">
        <v>113</v>
      </c>
    </row>
    <row r="1588" spans="1:2">
      <c r="A1588" s="5">
        <v>33934</v>
      </c>
      <c r="B1588" s="2">
        <v>114</v>
      </c>
    </row>
    <row r="1589" spans="1:2">
      <c r="A1589" s="5">
        <v>33935</v>
      </c>
      <c r="B1589" s="2">
        <v>112</v>
      </c>
    </row>
    <row r="1590" spans="1:2">
      <c r="A1590" s="5">
        <v>33936</v>
      </c>
      <c r="B1590" s="2">
        <v>97</v>
      </c>
    </row>
    <row r="1591" spans="1:2">
      <c r="A1591" s="5">
        <v>33937</v>
      </c>
      <c r="B1591" s="2">
        <v>83</v>
      </c>
    </row>
    <row r="1592" spans="1:2">
      <c r="A1592" s="5">
        <v>33938</v>
      </c>
      <c r="B1592" s="2">
        <v>74</v>
      </c>
    </row>
    <row r="1593" spans="1:2">
      <c r="A1593" s="5">
        <v>34274</v>
      </c>
      <c r="B1593" s="2">
        <v>21</v>
      </c>
    </row>
    <row r="1594" spans="1:2">
      <c r="A1594" s="5">
        <v>34275</v>
      </c>
      <c r="B1594" s="2">
        <v>19</v>
      </c>
    </row>
    <row r="1595" spans="1:2">
      <c r="A1595" s="5">
        <v>34276</v>
      </c>
      <c r="B1595" s="2">
        <v>18</v>
      </c>
    </row>
    <row r="1596" spans="1:2">
      <c r="A1596" s="5">
        <v>34277</v>
      </c>
      <c r="B1596" s="2">
        <v>20</v>
      </c>
    </row>
    <row r="1597" spans="1:2">
      <c r="A1597" s="5">
        <v>34278</v>
      </c>
      <c r="B1597" s="2">
        <v>32</v>
      </c>
    </row>
    <row r="1598" spans="1:2">
      <c r="A1598" s="5">
        <v>34279</v>
      </c>
      <c r="B1598" s="2">
        <v>34</v>
      </c>
    </row>
    <row r="1599" spans="1:2">
      <c r="A1599" s="5">
        <v>34280</v>
      </c>
      <c r="B1599" s="2">
        <v>31</v>
      </c>
    </row>
    <row r="1600" spans="1:2">
      <c r="A1600" s="5">
        <v>34281</v>
      </c>
      <c r="B1600" s="2">
        <v>27</v>
      </c>
    </row>
    <row r="1601" spans="1:2">
      <c r="A1601" s="5">
        <v>34282</v>
      </c>
      <c r="B1601" s="2">
        <v>22</v>
      </c>
    </row>
    <row r="1602" spans="1:2">
      <c r="A1602" s="5">
        <v>34283</v>
      </c>
      <c r="B1602" s="2">
        <v>24</v>
      </c>
    </row>
    <row r="1603" spans="1:2">
      <c r="A1603" s="5">
        <v>34284</v>
      </c>
      <c r="B1603" s="2">
        <v>19</v>
      </c>
    </row>
    <row r="1604" spans="1:2">
      <c r="A1604" s="5">
        <v>34285</v>
      </c>
      <c r="B1604" s="2">
        <v>15</v>
      </c>
    </row>
    <row r="1605" spans="1:2">
      <c r="A1605" s="5">
        <v>34286</v>
      </c>
      <c r="B1605" s="2">
        <v>22</v>
      </c>
    </row>
    <row r="1606" spans="1:2">
      <c r="A1606" s="5">
        <v>34287</v>
      </c>
      <c r="B1606" s="2">
        <v>27</v>
      </c>
    </row>
    <row r="1607" spans="1:2">
      <c r="A1607" s="5">
        <v>34288</v>
      </c>
      <c r="B1607" s="2">
        <v>27</v>
      </c>
    </row>
    <row r="1608" spans="1:2">
      <c r="A1608" s="5">
        <v>34289</v>
      </c>
      <c r="B1608" s="2">
        <v>33</v>
      </c>
    </row>
    <row r="1609" spans="1:2">
      <c r="A1609" s="5">
        <v>34290</v>
      </c>
      <c r="B1609" s="2">
        <v>36</v>
      </c>
    </row>
    <row r="1610" spans="1:2">
      <c r="A1610" s="5">
        <v>34291</v>
      </c>
      <c r="B1610" s="2">
        <v>35</v>
      </c>
    </row>
    <row r="1611" spans="1:2">
      <c r="A1611" s="5">
        <v>34292</v>
      </c>
      <c r="B1611" s="2">
        <v>40</v>
      </c>
    </row>
    <row r="1612" spans="1:2">
      <c r="A1612" s="5">
        <v>34293</v>
      </c>
      <c r="B1612" s="2">
        <v>43</v>
      </c>
    </row>
    <row r="1613" spans="1:2">
      <c r="A1613" s="5">
        <v>34294</v>
      </c>
      <c r="B1613" s="2">
        <v>55</v>
      </c>
    </row>
    <row r="1614" spans="1:2">
      <c r="A1614" s="5">
        <v>34295</v>
      </c>
      <c r="B1614" s="2">
        <v>54</v>
      </c>
    </row>
    <row r="1615" spans="1:2">
      <c r="A1615" s="5">
        <v>34296</v>
      </c>
      <c r="B1615" s="2">
        <v>54</v>
      </c>
    </row>
    <row r="1616" spans="1:2">
      <c r="A1616" s="5">
        <v>34297</v>
      </c>
      <c r="B1616" s="2">
        <v>53</v>
      </c>
    </row>
    <row r="1617" spans="1:2">
      <c r="A1617" s="5">
        <v>34298</v>
      </c>
      <c r="B1617" s="2">
        <v>40</v>
      </c>
    </row>
    <row r="1618" spans="1:2">
      <c r="A1618" s="5">
        <v>34299</v>
      </c>
      <c r="B1618" s="2">
        <v>42</v>
      </c>
    </row>
    <row r="1619" spans="1:2">
      <c r="A1619" s="5">
        <v>34300</v>
      </c>
      <c r="B1619" s="2">
        <v>43</v>
      </c>
    </row>
    <row r="1620" spans="1:2">
      <c r="A1620" s="5">
        <v>34301</v>
      </c>
      <c r="B1620" s="2">
        <v>54</v>
      </c>
    </row>
    <row r="1621" spans="1:2">
      <c r="A1621" s="5">
        <v>34302</v>
      </c>
      <c r="B1621" s="2">
        <v>57</v>
      </c>
    </row>
    <row r="1622" spans="1:2">
      <c r="A1622" s="5">
        <v>34303</v>
      </c>
      <c r="B1622" s="2">
        <v>71</v>
      </c>
    </row>
    <row r="1623" spans="1:2">
      <c r="A1623" s="5">
        <v>34639</v>
      </c>
      <c r="B1623" s="2">
        <v>48</v>
      </c>
    </row>
    <row r="1624" spans="1:2">
      <c r="A1624" s="5">
        <v>34640</v>
      </c>
      <c r="B1624" s="2">
        <v>43</v>
      </c>
    </row>
    <row r="1625" spans="1:2">
      <c r="A1625" s="5">
        <v>34641</v>
      </c>
      <c r="B1625" s="2">
        <v>40</v>
      </c>
    </row>
    <row r="1626" spans="1:2">
      <c r="A1626" s="5">
        <v>34642</v>
      </c>
      <c r="B1626" s="2">
        <v>30</v>
      </c>
    </row>
    <row r="1627" spans="1:2">
      <c r="A1627" s="5">
        <v>34643</v>
      </c>
      <c r="B1627" s="2">
        <v>34</v>
      </c>
    </row>
    <row r="1628" spans="1:2">
      <c r="A1628" s="5">
        <v>34644</v>
      </c>
      <c r="B1628" s="2">
        <v>26</v>
      </c>
    </row>
    <row r="1629" spans="1:2">
      <c r="A1629" s="5">
        <v>34645</v>
      </c>
      <c r="B1629" s="2">
        <v>18</v>
      </c>
    </row>
    <row r="1630" spans="1:2">
      <c r="A1630" s="5">
        <v>34646</v>
      </c>
      <c r="B1630" s="2">
        <v>20</v>
      </c>
    </row>
    <row r="1631" spans="1:2">
      <c r="A1631" s="5">
        <v>34647</v>
      </c>
      <c r="B1631" s="2">
        <v>23</v>
      </c>
    </row>
    <row r="1632" spans="1:2">
      <c r="A1632" s="5">
        <v>34648</v>
      </c>
      <c r="B1632" s="2">
        <v>24</v>
      </c>
    </row>
    <row r="1633" spans="1:2">
      <c r="A1633" s="5">
        <v>34649</v>
      </c>
      <c r="B1633" s="2">
        <v>14</v>
      </c>
    </row>
    <row r="1634" spans="1:2">
      <c r="A1634" s="5">
        <v>34650</v>
      </c>
      <c r="B1634" s="2">
        <v>15</v>
      </c>
    </row>
    <row r="1635" spans="1:2">
      <c r="A1635" s="5">
        <v>34651</v>
      </c>
      <c r="B1635" s="2">
        <v>7</v>
      </c>
    </row>
    <row r="1636" spans="1:2">
      <c r="A1636" s="5">
        <v>34652</v>
      </c>
      <c r="B1636" s="2">
        <v>6</v>
      </c>
    </row>
    <row r="1637" spans="1:2">
      <c r="A1637" s="5">
        <v>34653</v>
      </c>
      <c r="B1637" s="2">
        <v>0</v>
      </c>
    </row>
    <row r="1638" spans="1:2">
      <c r="A1638" s="5">
        <v>34654</v>
      </c>
      <c r="B1638" s="2">
        <v>10</v>
      </c>
    </row>
    <row r="1639" spans="1:2">
      <c r="A1639" s="5">
        <v>34655</v>
      </c>
      <c r="B1639" s="2">
        <v>19</v>
      </c>
    </row>
    <row r="1640" spans="1:2">
      <c r="A1640" s="5">
        <v>34656</v>
      </c>
      <c r="B1640" s="2">
        <v>18</v>
      </c>
    </row>
    <row r="1641" spans="1:2">
      <c r="A1641" s="5">
        <v>34657</v>
      </c>
      <c r="B1641" s="2">
        <v>12</v>
      </c>
    </row>
    <row r="1642" spans="1:2">
      <c r="A1642" s="5">
        <v>34658</v>
      </c>
      <c r="B1642" s="2">
        <v>8</v>
      </c>
    </row>
    <row r="1643" spans="1:2">
      <c r="A1643" s="5">
        <v>34659</v>
      </c>
      <c r="B1643" s="2">
        <v>9</v>
      </c>
    </row>
    <row r="1644" spans="1:2">
      <c r="A1644" s="5">
        <v>34660</v>
      </c>
      <c r="B1644" s="2">
        <v>9</v>
      </c>
    </row>
    <row r="1645" spans="1:2">
      <c r="A1645" s="5">
        <v>34661</v>
      </c>
      <c r="B1645" s="2">
        <v>9</v>
      </c>
    </row>
    <row r="1646" spans="1:2">
      <c r="A1646" s="5">
        <v>34662</v>
      </c>
      <c r="B1646" s="2">
        <v>9</v>
      </c>
    </row>
    <row r="1647" spans="1:2">
      <c r="A1647" s="5">
        <v>34663</v>
      </c>
      <c r="B1647" s="2">
        <v>17</v>
      </c>
    </row>
    <row r="1648" spans="1:2">
      <c r="A1648" s="5">
        <v>34664</v>
      </c>
      <c r="B1648" s="2">
        <v>22</v>
      </c>
    </row>
    <row r="1649" spans="1:2">
      <c r="A1649" s="5">
        <v>34665</v>
      </c>
      <c r="B1649" s="2">
        <v>21</v>
      </c>
    </row>
    <row r="1650" spans="1:2">
      <c r="A1650" s="5">
        <v>34666</v>
      </c>
      <c r="B1650" s="2">
        <v>21</v>
      </c>
    </row>
    <row r="1651" spans="1:2">
      <c r="A1651" s="5">
        <v>34667</v>
      </c>
      <c r="B1651" s="2">
        <v>14</v>
      </c>
    </row>
    <row r="1652" spans="1:2">
      <c r="A1652" s="5">
        <v>34668</v>
      </c>
      <c r="B1652" s="2">
        <v>12</v>
      </c>
    </row>
    <row r="1653" spans="1:2">
      <c r="A1653" s="5">
        <v>35004</v>
      </c>
      <c r="B1653" s="2">
        <v>0</v>
      </c>
    </row>
    <row r="1654" spans="1:2">
      <c r="A1654" s="5">
        <v>35005</v>
      </c>
      <c r="B1654" s="2">
        <v>8</v>
      </c>
    </row>
    <row r="1655" spans="1:2">
      <c r="A1655" s="5">
        <v>35006</v>
      </c>
      <c r="B1655" s="2">
        <v>8</v>
      </c>
    </row>
    <row r="1656" spans="1:2">
      <c r="A1656" s="5">
        <v>35007</v>
      </c>
      <c r="B1656" s="2">
        <v>0</v>
      </c>
    </row>
    <row r="1657" spans="1:2">
      <c r="A1657" s="5">
        <v>35008</v>
      </c>
      <c r="B1657" s="2">
        <v>0</v>
      </c>
    </row>
    <row r="1658" spans="1:2">
      <c r="A1658" s="5">
        <v>35009</v>
      </c>
      <c r="B1658" s="2">
        <v>8</v>
      </c>
    </row>
    <row r="1659" spans="1:2">
      <c r="A1659" s="5">
        <v>35010</v>
      </c>
      <c r="B1659" s="2">
        <v>8</v>
      </c>
    </row>
    <row r="1660" spans="1:2">
      <c r="A1660" s="5">
        <v>35011</v>
      </c>
      <c r="B1660" s="2">
        <v>8</v>
      </c>
    </row>
    <row r="1661" spans="1:2">
      <c r="A1661" s="5">
        <v>35012</v>
      </c>
      <c r="B1661" s="2">
        <v>9</v>
      </c>
    </row>
    <row r="1662" spans="1:2">
      <c r="A1662" s="5">
        <v>35013</v>
      </c>
      <c r="B1662" s="2">
        <v>12</v>
      </c>
    </row>
    <row r="1663" spans="1:2">
      <c r="A1663" s="5">
        <v>35014</v>
      </c>
      <c r="B1663" s="2">
        <v>9</v>
      </c>
    </row>
    <row r="1664" spans="1:2">
      <c r="A1664" s="5">
        <v>35015</v>
      </c>
      <c r="B1664" s="2">
        <v>8</v>
      </c>
    </row>
    <row r="1665" spans="1:2">
      <c r="A1665" s="5">
        <v>35016</v>
      </c>
      <c r="B1665" s="2">
        <v>8</v>
      </c>
    </row>
    <row r="1666" spans="1:2">
      <c r="A1666" s="5">
        <v>35017</v>
      </c>
      <c r="B1666" s="2">
        <v>8</v>
      </c>
    </row>
    <row r="1667" spans="1:2">
      <c r="A1667" s="5">
        <v>35018</v>
      </c>
      <c r="B1667" s="2">
        <v>20</v>
      </c>
    </row>
    <row r="1668" spans="1:2">
      <c r="A1668" s="5">
        <v>35019</v>
      </c>
      <c r="B1668" s="2">
        <v>22</v>
      </c>
    </row>
    <row r="1669" spans="1:2">
      <c r="A1669" s="5">
        <v>35020</v>
      </c>
      <c r="B1669" s="2">
        <v>33</v>
      </c>
    </row>
    <row r="1670" spans="1:2">
      <c r="A1670" s="5">
        <v>35021</v>
      </c>
      <c r="B1670" s="2">
        <v>23</v>
      </c>
    </row>
    <row r="1671" spans="1:2">
      <c r="A1671" s="5">
        <v>35022</v>
      </c>
      <c r="B1671" s="2">
        <v>10</v>
      </c>
    </row>
    <row r="1672" spans="1:2">
      <c r="A1672" s="5">
        <v>35023</v>
      </c>
      <c r="B1672" s="2">
        <v>10</v>
      </c>
    </row>
    <row r="1673" spans="1:2">
      <c r="A1673" s="5">
        <v>35024</v>
      </c>
      <c r="B1673" s="2">
        <v>9</v>
      </c>
    </row>
    <row r="1674" spans="1:2">
      <c r="A1674" s="5">
        <v>35025</v>
      </c>
      <c r="B1674" s="2">
        <v>9</v>
      </c>
    </row>
    <row r="1675" spans="1:2">
      <c r="A1675" s="5">
        <v>35026</v>
      </c>
      <c r="B1675" s="2">
        <v>9</v>
      </c>
    </row>
    <row r="1676" spans="1:2">
      <c r="A1676" s="5">
        <v>35027</v>
      </c>
      <c r="B1676" s="2">
        <v>0</v>
      </c>
    </row>
    <row r="1677" spans="1:2">
      <c r="A1677" s="5">
        <v>35028</v>
      </c>
      <c r="B1677" s="2">
        <v>0</v>
      </c>
    </row>
    <row r="1678" spans="1:2">
      <c r="A1678" s="5">
        <v>35029</v>
      </c>
      <c r="B1678" s="2">
        <v>0</v>
      </c>
    </row>
    <row r="1679" spans="1:2">
      <c r="A1679" s="5">
        <v>35030</v>
      </c>
      <c r="B1679" s="2">
        <v>0</v>
      </c>
    </row>
    <row r="1680" spans="1:2">
      <c r="A1680" s="5">
        <v>35031</v>
      </c>
      <c r="B1680" s="2">
        <v>9</v>
      </c>
    </row>
    <row r="1681" spans="1:2">
      <c r="A1681" s="5">
        <v>35032</v>
      </c>
      <c r="B1681" s="2">
        <v>11</v>
      </c>
    </row>
    <row r="1682" spans="1:2">
      <c r="A1682" s="5">
        <v>35033</v>
      </c>
      <c r="B1682" s="2">
        <v>12</v>
      </c>
    </row>
    <row r="1683" spans="1:2">
      <c r="A1683" s="5">
        <v>35370</v>
      </c>
      <c r="B1683" s="2">
        <v>0</v>
      </c>
    </row>
    <row r="1684" spans="1:2">
      <c r="A1684" s="5">
        <v>35371</v>
      </c>
      <c r="B1684" s="2">
        <v>0</v>
      </c>
    </row>
    <row r="1685" spans="1:2">
      <c r="A1685" s="5">
        <v>35372</v>
      </c>
      <c r="B1685" s="2">
        <v>0</v>
      </c>
    </row>
    <row r="1686" spans="1:2">
      <c r="A1686" s="5">
        <v>35373</v>
      </c>
      <c r="B1686" s="2">
        <v>0</v>
      </c>
    </row>
    <row r="1687" spans="1:2">
      <c r="A1687" s="5">
        <v>35374</v>
      </c>
      <c r="B1687" s="2">
        <v>0</v>
      </c>
    </row>
    <row r="1688" spans="1:2">
      <c r="A1688" s="5">
        <v>35375</v>
      </c>
      <c r="B1688" s="2">
        <v>0</v>
      </c>
    </row>
    <row r="1689" spans="1:2">
      <c r="A1689" s="5">
        <v>35376</v>
      </c>
      <c r="B1689" s="2">
        <v>0</v>
      </c>
    </row>
    <row r="1690" spans="1:2">
      <c r="A1690" s="5">
        <v>35377</v>
      </c>
      <c r="B1690" s="2">
        <v>0</v>
      </c>
    </row>
    <row r="1691" spans="1:2">
      <c r="A1691" s="5">
        <v>35378</v>
      </c>
      <c r="B1691" s="2">
        <v>8</v>
      </c>
    </row>
    <row r="1692" spans="1:2">
      <c r="A1692" s="5">
        <v>35379</v>
      </c>
      <c r="B1692" s="2">
        <v>12</v>
      </c>
    </row>
    <row r="1693" spans="1:2">
      <c r="A1693" s="5">
        <v>35380</v>
      </c>
      <c r="B1693" s="2">
        <v>14</v>
      </c>
    </row>
    <row r="1694" spans="1:2">
      <c r="A1694" s="5">
        <v>35381</v>
      </c>
      <c r="B1694" s="2">
        <v>11</v>
      </c>
    </row>
    <row r="1695" spans="1:2">
      <c r="A1695" s="5">
        <v>35382</v>
      </c>
      <c r="B1695" s="2">
        <v>11</v>
      </c>
    </row>
    <row r="1696" spans="1:2">
      <c r="A1696" s="5">
        <v>35383</v>
      </c>
      <c r="B1696" s="2">
        <v>0</v>
      </c>
    </row>
    <row r="1697" spans="1:2">
      <c r="A1697" s="5">
        <v>35384</v>
      </c>
      <c r="B1697" s="2">
        <v>20</v>
      </c>
    </row>
    <row r="1698" spans="1:2">
      <c r="A1698" s="5">
        <v>35385</v>
      </c>
      <c r="B1698" s="2">
        <v>40</v>
      </c>
    </row>
    <row r="1699" spans="1:2">
      <c r="A1699" s="5">
        <v>35386</v>
      </c>
      <c r="B1699" s="2">
        <v>18</v>
      </c>
    </row>
    <row r="1700" spans="1:2">
      <c r="A1700" s="5">
        <v>35387</v>
      </c>
      <c r="B1700" s="2">
        <v>9</v>
      </c>
    </row>
    <row r="1701" spans="1:2">
      <c r="A1701" s="5">
        <v>35388</v>
      </c>
      <c r="B1701" s="2">
        <v>10</v>
      </c>
    </row>
    <row r="1702" spans="1:2">
      <c r="A1702" s="5">
        <v>35389</v>
      </c>
      <c r="B1702" s="2">
        <v>9</v>
      </c>
    </row>
    <row r="1703" spans="1:2">
      <c r="A1703" s="5">
        <v>35390</v>
      </c>
      <c r="B1703" s="2">
        <v>18</v>
      </c>
    </row>
    <row r="1704" spans="1:2">
      <c r="A1704" s="5">
        <v>35391</v>
      </c>
      <c r="B1704" s="2">
        <v>24</v>
      </c>
    </row>
    <row r="1705" spans="1:2">
      <c r="A1705" s="5">
        <v>35392</v>
      </c>
      <c r="B1705" s="2">
        <v>44</v>
      </c>
    </row>
    <row r="1706" spans="1:2">
      <c r="A1706" s="5">
        <v>35393</v>
      </c>
      <c r="B1706" s="2">
        <v>45</v>
      </c>
    </row>
    <row r="1707" spans="1:2">
      <c r="A1707" s="5">
        <v>35394</v>
      </c>
      <c r="B1707" s="2">
        <v>57</v>
      </c>
    </row>
    <row r="1708" spans="1:2">
      <c r="A1708" s="5">
        <v>35395</v>
      </c>
      <c r="B1708" s="2">
        <v>52</v>
      </c>
    </row>
    <row r="1709" spans="1:2">
      <c r="A1709" s="5">
        <v>35396</v>
      </c>
      <c r="B1709" s="2">
        <v>45</v>
      </c>
    </row>
    <row r="1710" spans="1:2">
      <c r="A1710" s="5">
        <v>35397</v>
      </c>
      <c r="B1710" s="2">
        <v>34</v>
      </c>
    </row>
    <row r="1711" spans="1:2">
      <c r="A1711" s="5">
        <v>35398</v>
      </c>
      <c r="B1711" s="2">
        <v>31</v>
      </c>
    </row>
    <row r="1712" spans="1:2">
      <c r="A1712" s="5">
        <v>35399</v>
      </c>
      <c r="B1712" s="2">
        <v>25</v>
      </c>
    </row>
    <row r="1713" spans="1:2">
      <c r="A1713" s="5">
        <v>35735</v>
      </c>
      <c r="B1713" s="2">
        <v>43</v>
      </c>
    </row>
    <row r="1714" spans="1:2">
      <c r="A1714" s="5">
        <v>35736</v>
      </c>
      <c r="B1714" s="2">
        <v>53</v>
      </c>
    </row>
    <row r="1715" spans="1:2">
      <c r="A1715" s="5">
        <v>35737</v>
      </c>
      <c r="B1715" s="2">
        <v>54</v>
      </c>
    </row>
    <row r="1716" spans="1:2">
      <c r="A1716" s="5">
        <v>35738</v>
      </c>
      <c r="B1716" s="2">
        <v>59</v>
      </c>
    </row>
    <row r="1717" spans="1:2">
      <c r="A1717" s="5">
        <v>35739</v>
      </c>
      <c r="B1717" s="2">
        <v>51</v>
      </c>
    </row>
    <row r="1718" spans="1:2">
      <c r="A1718" s="5">
        <v>35740</v>
      </c>
      <c r="B1718" s="2">
        <v>50</v>
      </c>
    </row>
    <row r="1719" spans="1:2">
      <c r="A1719" s="5">
        <v>35741</v>
      </c>
      <c r="B1719" s="2">
        <v>43</v>
      </c>
    </row>
    <row r="1720" spans="1:2">
      <c r="A1720" s="5">
        <v>35742</v>
      </c>
      <c r="B1720" s="2">
        <v>37</v>
      </c>
    </row>
    <row r="1721" spans="1:2">
      <c r="A1721" s="5">
        <v>35743</v>
      </c>
      <c r="B1721" s="2">
        <v>25</v>
      </c>
    </row>
    <row r="1722" spans="1:2">
      <c r="A1722" s="5">
        <v>35744</v>
      </c>
      <c r="B1722" s="2">
        <v>19</v>
      </c>
    </row>
    <row r="1723" spans="1:2">
      <c r="A1723" s="5">
        <v>35745</v>
      </c>
      <c r="B1723" s="2">
        <v>29</v>
      </c>
    </row>
    <row r="1724" spans="1:2">
      <c r="A1724" s="5">
        <v>35746</v>
      </c>
      <c r="B1724" s="2">
        <v>20</v>
      </c>
    </row>
    <row r="1725" spans="1:2">
      <c r="A1725" s="5">
        <v>35747</v>
      </c>
      <c r="B1725" s="2">
        <v>26</v>
      </c>
    </row>
    <row r="1726" spans="1:2">
      <c r="A1726" s="5">
        <v>35748</v>
      </c>
      <c r="B1726" s="2">
        <v>38</v>
      </c>
    </row>
    <row r="1727" spans="1:2">
      <c r="A1727" s="5">
        <v>35749</v>
      </c>
      <c r="B1727" s="2">
        <v>30</v>
      </c>
    </row>
    <row r="1728" spans="1:2">
      <c r="A1728" s="5">
        <v>35750</v>
      </c>
      <c r="B1728" s="2">
        <v>29</v>
      </c>
    </row>
    <row r="1729" spans="1:2">
      <c r="A1729" s="5">
        <v>35751</v>
      </c>
      <c r="B1729" s="2">
        <v>44</v>
      </c>
    </row>
    <row r="1730" spans="1:2">
      <c r="A1730" s="5">
        <v>35752</v>
      </c>
      <c r="B1730" s="2">
        <v>43</v>
      </c>
    </row>
    <row r="1731" spans="1:2">
      <c r="A1731" s="5">
        <v>35753</v>
      </c>
      <c r="B1731" s="2">
        <v>43</v>
      </c>
    </row>
    <row r="1732" spans="1:2">
      <c r="A1732" s="5">
        <v>35754</v>
      </c>
      <c r="B1732" s="2">
        <v>40</v>
      </c>
    </row>
    <row r="1733" spans="1:2">
      <c r="A1733" s="5">
        <v>35755</v>
      </c>
      <c r="B1733" s="2">
        <v>41</v>
      </c>
    </row>
    <row r="1734" spans="1:2">
      <c r="A1734" s="5">
        <v>35756</v>
      </c>
      <c r="B1734" s="2">
        <v>47</v>
      </c>
    </row>
    <row r="1735" spans="1:2">
      <c r="A1735" s="5">
        <v>35757</v>
      </c>
      <c r="B1735" s="2">
        <v>55</v>
      </c>
    </row>
    <row r="1736" spans="1:2">
      <c r="A1736" s="5">
        <v>35758</v>
      </c>
      <c r="B1736" s="2">
        <v>49</v>
      </c>
    </row>
    <row r="1737" spans="1:2">
      <c r="A1737" s="5">
        <v>35759</v>
      </c>
      <c r="B1737" s="2">
        <v>30</v>
      </c>
    </row>
    <row r="1738" spans="1:2">
      <c r="A1738" s="5">
        <v>35760</v>
      </c>
      <c r="B1738" s="2">
        <v>26</v>
      </c>
    </row>
    <row r="1739" spans="1:2">
      <c r="A1739" s="5">
        <v>35761</v>
      </c>
      <c r="B1739" s="2">
        <v>31</v>
      </c>
    </row>
    <row r="1740" spans="1:2">
      <c r="A1740" s="5">
        <v>35762</v>
      </c>
      <c r="B1740" s="2">
        <v>33</v>
      </c>
    </row>
    <row r="1741" spans="1:2">
      <c r="A1741" s="5">
        <v>35763</v>
      </c>
      <c r="B1741" s="2">
        <v>39</v>
      </c>
    </row>
    <row r="1742" spans="1:2">
      <c r="A1742" s="5">
        <v>35764</v>
      </c>
      <c r="B1742" s="2">
        <v>42</v>
      </c>
    </row>
    <row r="1743" spans="1:2">
      <c r="A1743" s="5">
        <v>36100</v>
      </c>
      <c r="B1743" s="2">
        <v>37</v>
      </c>
    </row>
    <row r="1744" spans="1:2">
      <c r="A1744" s="5">
        <v>36101</v>
      </c>
      <c r="B1744" s="2">
        <v>41</v>
      </c>
    </row>
    <row r="1745" spans="1:2">
      <c r="A1745" s="5">
        <v>36102</v>
      </c>
      <c r="B1745" s="2">
        <v>56</v>
      </c>
    </row>
    <row r="1746" spans="1:2">
      <c r="A1746" s="5">
        <v>36103</v>
      </c>
      <c r="B1746" s="2">
        <v>88</v>
      </c>
    </row>
    <row r="1747" spans="1:2">
      <c r="A1747" s="5">
        <v>36104</v>
      </c>
      <c r="B1747" s="2">
        <v>95</v>
      </c>
    </row>
    <row r="1748" spans="1:2">
      <c r="A1748" s="5">
        <v>36105</v>
      </c>
      <c r="B1748" s="2">
        <v>98</v>
      </c>
    </row>
    <row r="1749" spans="1:2">
      <c r="A1749" s="5">
        <v>36106</v>
      </c>
      <c r="B1749" s="2">
        <v>103</v>
      </c>
    </row>
    <row r="1750" spans="1:2">
      <c r="A1750" s="5">
        <v>36107</v>
      </c>
      <c r="B1750" s="2">
        <v>92</v>
      </c>
    </row>
    <row r="1751" spans="1:2">
      <c r="A1751" s="5">
        <v>36108</v>
      </c>
      <c r="B1751" s="2">
        <v>71</v>
      </c>
    </row>
    <row r="1752" spans="1:2">
      <c r="A1752" s="5">
        <v>36109</v>
      </c>
      <c r="B1752" s="2">
        <v>68</v>
      </c>
    </row>
    <row r="1753" spans="1:2">
      <c r="A1753" s="5">
        <v>36110</v>
      </c>
      <c r="B1753" s="2">
        <v>66</v>
      </c>
    </row>
    <row r="1754" spans="1:2">
      <c r="A1754" s="5">
        <v>36111</v>
      </c>
      <c r="B1754" s="2">
        <v>73</v>
      </c>
    </row>
    <row r="1755" spans="1:2">
      <c r="A1755" s="5">
        <v>36112</v>
      </c>
      <c r="B1755" s="2">
        <v>88</v>
      </c>
    </row>
    <row r="1756" spans="1:2">
      <c r="A1756" s="5">
        <v>36113</v>
      </c>
      <c r="B1756" s="2">
        <v>94</v>
      </c>
    </row>
    <row r="1757" spans="1:2">
      <c r="A1757" s="5">
        <v>36114</v>
      </c>
      <c r="B1757" s="2">
        <v>95</v>
      </c>
    </row>
    <row r="1758" spans="1:2">
      <c r="A1758" s="5">
        <v>36115</v>
      </c>
      <c r="B1758" s="2">
        <v>76</v>
      </c>
    </row>
    <row r="1759" spans="1:2">
      <c r="A1759" s="5">
        <v>36116</v>
      </c>
      <c r="B1759" s="2">
        <v>53</v>
      </c>
    </row>
    <row r="1760" spans="1:2">
      <c r="A1760" s="5">
        <v>36117</v>
      </c>
      <c r="B1760" s="2">
        <v>51</v>
      </c>
    </row>
    <row r="1761" spans="1:2">
      <c r="A1761" s="5">
        <v>36118</v>
      </c>
      <c r="B1761" s="2">
        <v>35</v>
      </c>
    </row>
    <row r="1762" spans="1:2">
      <c r="A1762" s="5">
        <v>36119</v>
      </c>
      <c r="B1762" s="2">
        <v>46</v>
      </c>
    </row>
    <row r="1763" spans="1:2">
      <c r="A1763" s="5">
        <v>36120</v>
      </c>
      <c r="B1763" s="2">
        <v>33</v>
      </c>
    </row>
    <row r="1764" spans="1:2">
      <c r="A1764" s="5">
        <v>36121</v>
      </c>
      <c r="B1764" s="2">
        <v>41</v>
      </c>
    </row>
    <row r="1765" spans="1:2">
      <c r="A1765" s="5">
        <v>36122</v>
      </c>
      <c r="B1765" s="2">
        <v>47</v>
      </c>
    </row>
    <row r="1766" spans="1:2">
      <c r="A1766" s="5">
        <v>36123</v>
      </c>
      <c r="B1766" s="2">
        <v>59</v>
      </c>
    </row>
    <row r="1767" spans="1:2">
      <c r="A1767" s="5">
        <v>36124</v>
      </c>
      <c r="B1767" s="2">
        <v>85</v>
      </c>
    </row>
    <row r="1768" spans="1:2">
      <c r="A1768" s="5">
        <v>36125</v>
      </c>
      <c r="B1768" s="2">
        <v>106</v>
      </c>
    </row>
    <row r="1769" spans="1:2">
      <c r="A1769" s="5">
        <v>36126</v>
      </c>
      <c r="B1769" s="2">
        <v>114</v>
      </c>
    </row>
    <row r="1770" spans="1:2">
      <c r="A1770" s="5">
        <v>36127</v>
      </c>
      <c r="B1770" s="2">
        <v>106</v>
      </c>
    </row>
    <row r="1771" spans="1:2">
      <c r="A1771" s="5">
        <v>36128</v>
      </c>
      <c r="B1771" s="2">
        <v>105</v>
      </c>
    </row>
    <row r="1772" spans="1:2">
      <c r="A1772" s="5">
        <v>36129</v>
      </c>
      <c r="B1772" s="2">
        <v>99</v>
      </c>
    </row>
    <row r="1773" spans="1:2">
      <c r="A1773" s="5">
        <v>36465</v>
      </c>
      <c r="B1773" s="2">
        <v>115</v>
      </c>
    </row>
    <row r="1774" spans="1:2">
      <c r="A1774" s="5">
        <v>36466</v>
      </c>
      <c r="B1774" s="2">
        <v>99</v>
      </c>
    </row>
    <row r="1775" spans="1:2">
      <c r="A1775" s="5">
        <v>36467</v>
      </c>
      <c r="B1775" s="2">
        <v>81</v>
      </c>
    </row>
    <row r="1776" spans="1:2">
      <c r="A1776" s="5">
        <v>36468</v>
      </c>
      <c r="B1776" s="2">
        <v>95</v>
      </c>
    </row>
    <row r="1777" spans="1:2">
      <c r="A1777" s="5">
        <v>36469</v>
      </c>
      <c r="B1777" s="2">
        <v>102</v>
      </c>
    </row>
    <row r="1778" spans="1:2">
      <c r="A1778" s="5">
        <v>36470</v>
      </c>
      <c r="B1778" s="2">
        <v>103</v>
      </c>
    </row>
    <row r="1779" spans="1:2">
      <c r="A1779" s="5">
        <v>36471</v>
      </c>
      <c r="B1779" s="2">
        <v>123</v>
      </c>
    </row>
    <row r="1780" spans="1:2">
      <c r="A1780" s="5">
        <v>36472</v>
      </c>
      <c r="B1780" s="2">
        <v>146</v>
      </c>
    </row>
    <row r="1781" spans="1:2">
      <c r="A1781" s="5">
        <v>36473</v>
      </c>
      <c r="B1781" s="2">
        <v>169</v>
      </c>
    </row>
    <row r="1782" spans="1:2">
      <c r="A1782" s="5">
        <v>36474</v>
      </c>
      <c r="B1782" s="2">
        <v>206</v>
      </c>
    </row>
    <row r="1783" spans="1:2">
      <c r="A1783" s="5">
        <v>36475</v>
      </c>
      <c r="B1783" s="2">
        <v>205</v>
      </c>
    </row>
    <row r="1784" spans="1:2">
      <c r="A1784" s="5">
        <v>36476</v>
      </c>
      <c r="B1784" s="2">
        <v>188</v>
      </c>
    </row>
    <row r="1785" spans="1:2">
      <c r="A1785" s="5">
        <v>36477</v>
      </c>
      <c r="B1785" s="2">
        <v>164</v>
      </c>
    </row>
    <row r="1786" spans="1:2">
      <c r="A1786" s="5">
        <v>36478</v>
      </c>
      <c r="B1786" s="2">
        <v>146</v>
      </c>
    </row>
    <row r="1787" spans="1:2">
      <c r="A1787" s="5">
        <v>36479</v>
      </c>
      <c r="B1787" s="2">
        <v>153</v>
      </c>
    </row>
    <row r="1788" spans="1:2">
      <c r="A1788" s="5">
        <v>36480</v>
      </c>
      <c r="B1788" s="2">
        <v>171</v>
      </c>
    </row>
    <row r="1789" spans="1:2">
      <c r="A1789" s="5">
        <v>36481</v>
      </c>
      <c r="B1789" s="2">
        <v>166</v>
      </c>
    </row>
    <row r="1790" spans="1:2">
      <c r="A1790" s="5">
        <v>36482</v>
      </c>
      <c r="B1790" s="2">
        <v>159</v>
      </c>
    </row>
    <row r="1791" spans="1:2">
      <c r="A1791" s="5">
        <v>36483</v>
      </c>
      <c r="B1791" s="2">
        <v>164</v>
      </c>
    </row>
    <row r="1792" spans="1:2">
      <c r="A1792" s="5">
        <v>36484</v>
      </c>
      <c r="B1792" s="2">
        <v>152</v>
      </c>
    </row>
    <row r="1793" spans="1:2">
      <c r="A1793" s="5">
        <v>36485</v>
      </c>
      <c r="B1793" s="2">
        <v>142</v>
      </c>
    </row>
    <row r="1794" spans="1:2">
      <c r="A1794" s="5">
        <v>36486</v>
      </c>
      <c r="B1794" s="2">
        <v>137</v>
      </c>
    </row>
    <row r="1795" spans="1:2">
      <c r="A1795" s="5">
        <v>36487</v>
      </c>
      <c r="B1795" s="2">
        <v>110</v>
      </c>
    </row>
    <row r="1796" spans="1:2">
      <c r="A1796" s="5">
        <v>36488</v>
      </c>
      <c r="B1796" s="2">
        <v>103</v>
      </c>
    </row>
    <row r="1797" spans="1:2">
      <c r="A1797" s="5">
        <v>36489</v>
      </c>
      <c r="B1797" s="2">
        <v>102</v>
      </c>
    </row>
    <row r="1798" spans="1:2">
      <c r="A1798" s="5">
        <v>36490</v>
      </c>
      <c r="B1798" s="2">
        <v>95</v>
      </c>
    </row>
    <row r="1799" spans="1:2">
      <c r="A1799" s="5">
        <v>36491</v>
      </c>
      <c r="B1799" s="2">
        <v>124</v>
      </c>
    </row>
    <row r="1800" spans="1:2">
      <c r="A1800" s="5">
        <v>36492</v>
      </c>
      <c r="B1800" s="2">
        <v>105</v>
      </c>
    </row>
    <row r="1801" spans="1:2">
      <c r="A1801" s="5">
        <v>36493</v>
      </c>
      <c r="B1801" s="2">
        <v>78</v>
      </c>
    </row>
    <row r="1802" spans="1:2">
      <c r="A1802" s="5">
        <v>36494</v>
      </c>
      <c r="B1802" s="2">
        <v>93</v>
      </c>
    </row>
    <row r="1803" spans="1:2">
      <c r="A1803" s="5">
        <v>36831</v>
      </c>
      <c r="B1803" s="2">
        <v>140</v>
      </c>
    </row>
    <row r="1804" spans="1:2">
      <c r="A1804" s="5">
        <v>36832</v>
      </c>
      <c r="B1804" s="2">
        <v>147</v>
      </c>
    </row>
    <row r="1805" spans="1:2">
      <c r="A1805" s="5">
        <v>36833</v>
      </c>
      <c r="B1805" s="2">
        <v>141</v>
      </c>
    </row>
    <row r="1806" spans="1:2">
      <c r="A1806" s="5">
        <v>36834</v>
      </c>
      <c r="B1806" s="2">
        <v>130</v>
      </c>
    </row>
    <row r="1807" spans="1:2">
      <c r="A1807" s="5">
        <v>36835</v>
      </c>
      <c r="B1807" s="2">
        <v>133</v>
      </c>
    </row>
    <row r="1808" spans="1:2">
      <c r="A1808" s="5">
        <v>36836</v>
      </c>
      <c r="B1808" s="2">
        <v>108</v>
      </c>
    </row>
    <row r="1809" spans="1:2">
      <c r="A1809" s="5">
        <v>36837</v>
      </c>
      <c r="B1809" s="2">
        <v>122</v>
      </c>
    </row>
    <row r="1810" spans="1:2">
      <c r="A1810" s="5">
        <v>36838</v>
      </c>
      <c r="B1810" s="2">
        <v>127</v>
      </c>
    </row>
    <row r="1811" spans="1:2">
      <c r="A1811" s="5">
        <v>36839</v>
      </c>
      <c r="B1811" s="2">
        <v>95</v>
      </c>
    </row>
    <row r="1812" spans="1:2">
      <c r="A1812" s="5">
        <v>36840</v>
      </c>
      <c r="B1812" s="2">
        <v>101</v>
      </c>
    </row>
    <row r="1813" spans="1:2">
      <c r="A1813" s="5">
        <v>36841</v>
      </c>
      <c r="B1813" s="2">
        <v>90</v>
      </c>
    </row>
    <row r="1814" spans="1:2">
      <c r="A1814" s="5">
        <v>36842</v>
      </c>
      <c r="B1814" s="2">
        <v>72</v>
      </c>
    </row>
    <row r="1815" spans="1:2">
      <c r="A1815" s="5">
        <v>36843</v>
      </c>
      <c r="B1815" s="2">
        <v>70</v>
      </c>
    </row>
    <row r="1816" spans="1:2">
      <c r="A1816" s="5">
        <v>36844</v>
      </c>
      <c r="B1816" s="2">
        <v>84</v>
      </c>
    </row>
    <row r="1817" spans="1:2">
      <c r="A1817" s="5">
        <v>36845</v>
      </c>
      <c r="B1817" s="2">
        <v>98</v>
      </c>
    </row>
    <row r="1818" spans="1:2">
      <c r="A1818" s="5">
        <v>36846</v>
      </c>
      <c r="B1818" s="2">
        <v>95</v>
      </c>
    </row>
    <row r="1819" spans="1:2">
      <c r="A1819" s="5">
        <v>36847</v>
      </c>
      <c r="B1819" s="2">
        <v>94</v>
      </c>
    </row>
    <row r="1820" spans="1:2">
      <c r="A1820" s="5">
        <v>36848</v>
      </c>
      <c r="B1820" s="2">
        <v>116</v>
      </c>
    </row>
    <row r="1821" spans="1:2">
      <c r="A1821" s="5">
        <v>36849</v>
      </c>
      <c r="B1821" s="2">
        <v>125</v>
      </c>
    </row>
    <row r="1822" spans="1:2">
      <c r="A1822" s="5">
        <v>36850</v>
      </c>
      <c r="B1822" s="2">
        <v>110</v>
      </c>
    </row>
    <row r="1823" spans="1:2">
      <c r="A1823" s="5">
        <v>36851</v>
      </c>
      <c r="B1823" s="2">
        <v>120</v>
      </c>
    </row>
    <row r="1824" spans="1:2">
      <c r="A1824" s="5">
        <v>36852</v>
      </c>
      <c r="B1824" s="2">
        <v>113</v>
      </c>
    </row>
    <row r="1825" spans="1:2">
      <c r="A1825" s="5">
        <v>36853</v>
      </c>
      <c r="B1825" s="2">
        <v>91</v>
      </c>
    </row>
    <row r="1826" spans="1:2">
      <c r="A1826" s="5">
        <v>36854</v>
      </c>
      <c r="B1826" s="2">
        <v>98</v>
      </c>
    </row>
    <row r="1827" spans="1:2">
      <c r="A1827" s="5">
        <v>36855</v>
      </c>
      <c r="B1827" s="2">
        <v>74</v>
      </c>
    </row>
    <row r="1828" spans="1:2">
      <c r="A1828" s="5">
        <v>36856</v>
      </c>
      <c r="B1828" s="2">
        <v>59</v>
      </c>
    </row>
    <row r="1829" spans="1:2">
      <c r="A1829" s="5">
        <v>36857</v>
      </c>
      <c r="B1829" s="2">
        <v>84</v>
      </c>
    </row>
    <row r="1830" spans="1:2">
      <c r="A1830" s="5">
        <v>36858</v>
      </c>
      <c r="B1830" s="2">
        <v>106</v>
      </c>
    </row>
    <row r="1831" spans="1:2">
      <c r="A1831" s="5">
        <v>36859</v>
      </c>
      <c r="B1831" s="2">
        <v>123</v>
      </c>
    </row>
    <row r="1832" spans="1:2">
      <c r="A1832" s="5">
        <v>36860</v>
      </c>
      <c r="B1832" s="2">
        <v>138</v>
      </c>
    </row>
    <row r="1833" spans="1:2">
      <c r="A1833" s="5">
        <v>37196</v>
      </c>
      <c r="B1833" s="2">
        <v>96</v>
      </c>
    </row>
    <row r="1834" spans="1:2">
      <c r="A1834" s="5">
        <v>37197</v>
      </c>
      <c r="B1834" s="2">
        <v>100</v>
      </c>
    </row>
    <row r="1835" spans="1:2">
      <c r="A1835" s="5">
        <v>37198</v>
      </c>
      <c r="B1835" s="2">
        <v>100</v>
      </c>
    </row>
    <row r="1836" spans="1:2">
      <c r="A1836" s="5">
        <v>37199</v>
      </c>
      <c r="B1836" s="2">
        <v>111</v>
      </c>
    </row>
    <row r="1837" spans="1:2">
      <c r="A1837" s="5">
        <v>37200</v>
      </c>
      <c r="B1837" s="2">
        <v>130</v>
      </c>
    </row>
    <row r="1838" spans="1:2">
      <c r="A1838" s="5">
        <v>37201</v>
      </c>
      <c r="B1838" s="2">
        <v>140</v>
      </c>
    </row>
    <row r="1839" spans="1:2">
      <c r="A1839" s="5">
        <v>37202</v>
      </c>
      <c r="B1839" s="2">
        <v>123</v>
      </c>
    </row>
    <row r="1840" spans="1:2">
      <c r="A1840" s="5">
        <v>37203</v>
      </c>
      <c r="B1840" s="2">
        <v>152</v>
      </c>
    </row>
    <row r="1841" spans="1:2">
      <c r="A1841" s="5">
        <v>37204</v>
      </c>
      <c r="B1841" s="2">
        <v>149</v>
      </c>
    </row>
    <row r="1842" spans="1:2">
      <c r="A1842" s="5">
        <v>37205</v>
      </c>
      <c r="B1842" s="2">
        <v>149</v>
      </c>
    </row>
    <row r="1843" spans="1:2">
      <c r="A1843" s="5">
        <v>37206</v>
      </c>
      <c r="B1843" s="2">
        <v>145</v>
      </c>
    </row>
    <row r="1844" spans="1:2">
      <c r="A1844" s="5">
        <v>37207</v>
      </c>
      <c r="B1844" s="2">
        <v>121</v>
      </c>
    </row>
    <row r="1845" spans="1:2">
      <c r="A1845" s="5">
        <v>37208</v>
      </c>
      <c r="B1845" s="2">
        <v>118</v>
      </c>
    </row>
    <row r="1846" spans="1:2">
      <c r="A1846" s="5">
        <v>37209</v>
      </c>
      <c r="B1846" s="2">
        <v>118</v>
      </c>
    </row>
    <row r="1847" spans="1:2">
      <c r="A1847" s="5">
        <v>37210</v>
      </c>
      <c r="B1847" s="2">
        <v>117</v>
      </c>
    </row>
    <row r="1848" spans="1:2">
      <c r="A1848" s="5">
        <v>37211</v>
      </c>
      <c r="B1848" s="2">
        <v>90</v>
      </c>
    </row>
    <row r="1849" spans="1:2">
      <c r="A1849" s="5">
        <v>37212</v>
      </c>
      <c r="B1849" s="2">
        <v>85</v>
      </c>
    </row>
    <row r="1850" spans="1:2">
      <c r="A1850" s="5">
        <v>37213</v>
      </c>
      <c r="B1850" s="2">
        <v>92</v>
      </c>
    </row>
    <row r="1851" spans="1:2">
      <c r="A1851" s="5">
        <v>37214</v>
      </c>
      <c r="B1851" s="2">
        <v>81</v>
      </c>
    </row>
    <row r="1852" spans="1:2">
      <c r="A1852" s="5">
        <v>37215</v>
      </c>
      <c r="B1852" s="2">
        <v>87</v>
      </c>
    </row>
    <row r="1853" spans="1:2">
      <c r="A1853" s="5">
        <v>37216</v>
      </c>
      <c r="B1853" s="2">
        <v>80</v>
      </c>
    </row>
    <row r="1854" spans="1:2">
      <c r="A1854" s="5">
        <v>37217</v>
      </c>
      <c r="B1854" s="2">
        <v>87</v>
      </c>
    </row>
    <row r="1855" spans="1:2">
      <c r="A1855" s="5">
        <v>37218</v>
      </c>
      <c r="B1855" s="2">
        <v>80</v>
      </c>
    </row>
    <row r="1856" spans="1:2">
      <c r="A1856" s="5">
        <v>37219</v>
      </c>
      <c r="B1856" s="2">
        <v>67</v>
      </c>
    </row>
    <row r="1857" spans="1:2">
      <c r="A1857" s="5">
        <v>37220</v>
      </c>
      <c r="B1857" s="2">
        <v>73</v>
      </c>
    </row>
    <row r="1858" spans="1:2">
      <c r="A1858" s="5">
        <v>37221</v>
      </c>
      <c r="B1858" s="2">
        <v>84</v>
      </c>
    </row>
    <row r="1859" spans="1:2">
      <c r="A1859" s="5">
        <v>37222</v>
      </c>
      <c r="B1859" s="2">
        <v>76</v>
      </c>
    </row>
    <row r="1860" spans="1:2">
      <c r="A1860" s="5">
        <v>37223</v>
      </c>
      <c r="B1860" s="2">
        <v>107</v>
      </c>
    </row>
    <row r="1861" spans="1:2">
      <c r="A1861" s="5">
        <v>37224</v>
      </c>
      <c r="B1861" s="2">
        <v>115</v>
      </c>
    </row>
    <row r="1862" spans="1:2">
      <c r="A1862" s="5">
        <v>37225</v>
      </c>
      <c r="B1862" s="2">
        <v>121</v>
      </c>
    </row>
    <row r="1863" spans="1:2">
      <c r="A1863" s="5">
        <v>37561</v>
      </c>
      <c r="B1863" s="2">
        <v>124</v>
      </c>
    </row>
    <row r="1864" spans="1:2">
      <c r="A1864" s="5">
        <v>37562</v>
      </c>
      <c r="B1864" s="2">
        <v>115</v>
      </c>
    </row>
    <row r="1865" spans="1:2">
      <c r="A1865" s="5">
        <v>37563</v>
      </c>
      <c r="B1865" s="2">
        <v>123</v>
      </c>
    </row>
    <row r="1866" spans="1:2">
      <c r="A1866" s="5">
        <v>37564</v>
      </c>
      <c r="B1866" s="2">
        <v>107</v>
      </c>
    </row>
    <row r="1867" spans="1:2">
      <c r="A1867" s="5">
        <v>37565</v>
      </c>
      <c r="B1867" s="2">
        <v>122</v>
      </c>
    </row>
    <row r="1868" spans="1:2">
      <c r="A1868" s="5">
        <v>37566</v>
      </c>
      <c r="B1868" s="2">
        <v>137</v>
      </c>
    </row>
    <row r="1869" spans="1:2">
      <c r="A1869" s="5">
        <v>37567</v>
      </c>
      <c r="B1869" s="2">
        <v>145</v>
      </c>
    </row>
    <row r="1870" spans="1:2">
      <c r="A1870" s="5">
        <v>37568</v>
      </c>
      <c r="B1870" s="2">
        <v>122</v>
      </c>
    </row>
    <row r="1871" spans="1:2">
      <c r="A1871" s="5">
        <v>37569</v>
      </c>
      <c r="B1871" s="2">
        <v>129</v>
      </c>
    </row>
    <row r="1872" spans="1:2">
      <c r="A1872" s="5">
        <v>37570</v>
      </c>
      <c r="B1872" s="2">
        <v>126</v>
      </c>
    </row>
    <row r="1873" spans="1:2">
      <c r="A1873" s="5">
        <v>37571</v>
      </c>
      <c r="B1873" s="2">
        <v>114</v>
      </c>
    </row>
    <row r="1874" spans="1:2">
      <c r="A1874" s="5">
        <v>37572</v>
      </c>
      <c r="B1874" s="2">
        <v>100</v>
      </c>
    </row>
    <row r="1875" spans="1:2">
      <c r="A1875" s="5">
        <v>37573</v>
      </c>
      <c r="B1875" s="2">
        <v>94</v>
      </c>
    </row>
    <row r="1876" spans="1:2">
      <c r="A1876" s="5">
        <v>37574</v>
      </c>
      <c r="B1876" s="2">
        <v>104</v>
      </c>
    </row>
    <row r="1877" spans="1:2">
      <c r="A1877" s="5">
        <v>37575</v>
      </c>
      <c r="B1877" s="2">
        <v>102</v>
      </c>
    </row>
    <row r="1878" spans="1:2">
      <c r="A1878" s="5">
        <v>37576</v>
      </c>
      <c r="B1878" s="2">
        <v>89</v>
      </c>
    </row>
    <row r="1879" spans="1:2">
      <c r="A1879" s="5">
        <v>37577</v>
      </c>
      <c r="B1879" s="2">
        <v>91</v>
      </c>
    </row>
    <row r="1880" spans="1:2">
      <c r="A1880" s="5">
        <v>37578</v>
      </c>
      <c r="B1880" s="2">
        <v>83</v>
      </c>
    </row>
    <row r="1881" spans="1:2">
      <c r="A1881" s="5">
        <v>37579</v>
      </c>
      <c r="B1881" s="2">
        <v>74</v>
      </c>
    </row>
    <row r="1882" spans="1:2">
      <c r="A1882" s="5">
        <v>37580</v>
      </c>
      <c r="B1882" s="2">
        <v>94</v>
      </c>
    </row>
    <row r="1883" spans="1:2">
      <c r="A1883" s="5">
        <v>37581</v>
      </c>
      <c r="B1883" s="2">
        <v>82</v>
      </c>
    </row>
    <row r="1884" spans="1:2">
      <c r="A1884" s="5">
        <v>37582</v>
      </c>
      <c r="B1884" s="2">
        <v>79</v>
      </c>
    </row>
    <row r="1885" spans="1:2">
      <c r="A1885" s="5">
        <v>37583</v>
      </c>
      <c r="B1885" s="2">
        <v>77</v>
      </c>
    </row>
    <row r="1886" spans="1:2">
      <c r="A1886" s="5">
        <v>37584</v>
      </c>
      <c r="B1886" s="2">
        <v>67</v>
      </c>
    </row>
    <row r="1887" spans="1:2">
      <c r="A1887" s="5">
        <v>37585</v>
      </c>
      <c r="B1887" s="2">
        <v>56</v>
      </c>
    </row>
    <row r="1888" spans="1:2">
      <c r="A1888" s="5">
        <v>37586</v>
      </c>
      <c r="B1888" s="2">
        <v>49</v>
      </c>
    </row>
    <row r="1889" spans="1:2">
      <c r="A1889" s="5">
        <v>37587</v>
      </c>
      <c r="B1889" s="2">
        <v>68</v>
      </c>
    </row>
    <row r="1890" spans="1:2">
      <c r="A1890" s="5">
        <v>37588</v>
      </c>
      <c r="B1890" s="2">
        <v>70</v>
      </c>
    </row>
    <row r="1891" spans="1:2">
      <c r="A1891" s="5">
        <v>37589</v>
      </c>
      <c r="B1891" s="2">
        <v>61</v>
      </c>
    </row>
    <row r="1892" spans="1:2">
      <c r="A1892" s="5">
        <v>37590</v>
      </c>
      <c r="B1892" s="2">
        <v>61</v>
      </c>
    </row>
    <row r="1893" spans="1:2">
      <c r="A1893" s="5">
        <v>37926</v>
      </c>
      <c r="B1893" s="2">
        <v>124</v>
      </c>
    </row>
    <row r="1894" spans="1:2">
      <c r="A1894" s="5">
        <v>37927</v>
      </c>
      <c r="B1894" s="2">
        <v>112</v>
      </c>
    </row>
    <row r="1895" spans="1:2">
      <c r="A1895" s="5">
        <v>37928</v>
      </c>
      <c r="B1895" s="2">
        <v>72</v>
      </c>
    </row>
    <row r="1896" spans="1:2">
      <c r="A1896" s="5">
        <v>37929</v>
      </c>
      <c r="B1896" s="2">
        <v>52</v>
      </c>
    </row>
    <row r="1897" spans="1:2">
      <c r="A1897" s="5">
        <v>37930</v>
      </c>
      <c r="B1897" s="2">
        <v>12</v>
      </c>
    </row>
    <row r="1898" spans="1:2">
      <c r="A1898" s="5">
        <v>37931</v>
      </c>
      <c r="B1898" s="2">
        <v>9</v>
      </c>
    </row>
    <row r="1899" spans="1:2">
      <c r="A1899" s="5">
        <v>37932</v>
      </c>
      <c r="B1899" s="2">
        <v>12</v>
      </c>
    </row>
    <row r="1900" spans="1:2">
      <c r="A1900" s="5">
        <v>37933</v>
      </c>
      <c r="B1900" s="2">
        <v>21</v>
      </c>
    </row>
    <row r="1901" spans="1:2">
      <c r="A1901" s="5">
        <v>37934</v>
      </c>
      <c r="B1901" s="2">
        <v>39</v>
      </c>
    </row>
    <row r="1902" spans="1:2">
      <c r="A1902" s="5">
        <v>37935</v>
      </c>
      <c r="B1902" s="2">
        <v>39</v>
      </c>
    </row>
    <row r="1903" spans="1:2">
      <c r="A1903" s="5">
        <v>37936</v>
      </c>
      <c r="B1903" s="2">
        <v>30</v>
      </c>
    </row>
    <row r="1904" spans="1:2">
      <c r="A1904" s="5">
        <v>37937</v>
      </c>
      <c r="B1904" s="2">
        <v>11</v>
      </c>
    </row>
    <row r="1905" spans="1:2">
      <c r="A1905" s="5">
        <v>37938</v>
      </c>
      <c r="B1905" s="2">
        <v>21</v>
      </c>
    </row>
    <row r="1906" spans="1:2">
      <c r="A1906" s="5">
        <v>37939</v>
      </c>
      <c r="B1906" s="2">
        <v>23</v>
      </c>
    </row>
    <row r="1907" spans="1:2">
      <c r="A1907" s="5">
        <v>37940</v>
      </c>
      <c r="B1907" s="2">
        <v>33</v>
      </c>
    </row>
    <row r="1908" spans="1:2">
      <c r="A1908" s="5">
        <v>37941</v>
      </c>
      <c r="B1908" s="2">
        <v>42</v>
      </c>
    </row>
    <row r="1909" spans="1:2">
      <c r="A1909" s="5">
        <v>37942</v>
      </c>
      <c r="B1909" s="2">
        <v>34</v>
      </c>
    </row>
    <row r="1910" spans="1:2">
      <c r="A1910" s="5">
        <v>37943</v>
      </c>
      <c r="B1910" s="2">
        <v>52</v>
      </c>
    </row>
    <row r="1911" spans="1:2">
      <c r="A1911" s="5">
        <v>37944</v>
      </c>
      <c r="B1911" s="2">
        <v>70</v>
      </c>
    </row>
    <row r="1912" spans="1:2">
      <c r="A1912" s="5">
        <v>37945</v>
      </c>
      <c r="B1912" s="2">
        <v>90</v>
      </c>
    </row>
    <row r="1913" spans="1:2">
      <c r="A1913" s="5">
        <v>37946</v>
      </c>
      <c r="B1913" s="2">
        <v>97</v>
      </c>
    </row>
    <row r="1914" spans="1:2">
      <c r="A1914" s="5">
        <v>37947</v>
      </c>
      <c r="B1914" s="2">
        <v>83</v>
      </c>
    </row>
    <row r="1915" spans="1:2">
      <c r="A1915" s="5">
        <v>37948</v>
      </c>
      <c r="B1915" s="2">
        <v>109</v>
      </c>
    </row>
    <row r="1916" spans="1:2">
      <c r="A1916" s="5">
        <v>37949</v>
      </c>
      <c r="B1916" s="2">
        <v>107</v>
      </c>
    </row>
    <row r="1917" spans="1:2">
      <c r="A1917" s="5">
        <v>37950</v>
      </c>
      <c r="B1917" s="2">
        <v>123</v>
      </c>
    </row>
    <row r="1918" spans="1:2">
      <c r="A1918" s="5">
        <v>37951</v>
      </c>
      <c r="B1918" s="2">
        <v>119</v>
      </c>
    </row>
    <row r="1919" spans="1:2">
      <c r="A1919" s="5">
        <v>37952</v>
      </c>
      <c r="B1919" s="2">
        <v>132</v>
      </c>
    </row>
    <row r="1920" spans="1:2">
      <c r="A1920" s="5">
        <v>37953</v>
      </c>
      <c r="B1920" s="2">
        <v>121</v>
      </c>
    </row>
    <row r="1921" spans="1:2">
      <c r="A1921" s="5">
        <v>37954</v>
      </c>
      <c r="B1921" s="2">
        <v>113</v>
      </c>
    </row>
    <row r="1922" spans="1:2">
      <c r="A1922" s="5">
        <v>37955</v>
      </c>
      <c r="B1922" s="2">
        <v>116</v>
      </c>
    </row>
    <row r="1923" spans="1:2">
      <c r="A1923" s="5">
        <v>38292</v>
      </c>
      <c r="B1923" s="2">
        <v>76</v>
      </c>
    </row>
    <row r="1924" spans="1:2">
      <c r="A1924" s="5">
        <v>38293</v>
      </c>
      <c r="B1924" s="2">
        <v>74</v>
      </c>
    </row>
    <row r="1925" spans="1:2">
      <c r="A1925" s="5">
        <v>38294</v>
      </c>
      <c r="B1925" s="2">
        <v>67</v>
      </c>
    </row>
    <row r="1926" spans="1:2">
      <c r="A1926" s="5">
        <v>38295</v>
      </c>
      <c r="B1926" s="2">
        <v>58</v>
      </c>
    </row>
    <row r="1927" spans="1:2">
      <c r="A1927" s="5">
        <v>38296</v>
      </c>
      <c r="B1927" s="2">
        <v>55</v>
      </c>
    </row>
    <row r="1928" spans="1:2">
      <c r="A1928" s="5">
        <v>38297</v>
      </c>
      <c r="B1928" s="2">
        <v>62</v>
      </c>
    </row>
    <row r="1929" spans="1:2">
      <c r="A1929" s="5">
        <v>38298</v>
      </c>
      <c r="B1929" s="2">
        <v>63</v>
      </c>
    </row>
    <row r="1930" spans="1:2">
      <c r="A1930" s="5">
        <v>38299</v>
      </c>
      <c r="B1930" s="2">
        <v>57</v>
      </c>
    </row>
    <row r="1931" spans="1:2">
      <c r="A1931" s="5">
        <v>38300</v>
      </c>
      <c r="B1931" s="2">
        <v>52</v>
      </c>
    </row>
    <row r="1932" spans="1:2">
      <c r="A1932" s="5">
        <v>38301</v>
      </c>
      <c r="B1932" s="2">
        <v>32</v>
      </c>
    </row>
    <row r="1933" spans="1:2">
      <c r="A1933" s="5">
        <v>38302</v>
      </c>
      <c r="B1933" s="2">
        <v>38</v>
      </c>
    </row>
    <row r="1934" spans="1:2">
      <c r="A1934" s="5">
        <v>38303</v>
      </c>
      <c r="B1934" s="2">
        <v>38</v>
      </c>
    </row>
    <row r="1935" spans="1:2">
      <c r="A1935" s="5">
        <v>38304</v>
      </c>
      <c r="B1935" s="2">
        <v>42</v>
      </c>
    </row>
    <row r="1936" spans="1:2">
      <c r="A1936" s="5">
        <v>38305</v>
      </c>
      <c r="B1936" s="2">
        <v>48</v>
      </c>
    </row>
    <row r="1937" spans="1:2">
      <c r="A1937" s="5">
        <v>38306</v>
      </c>
      <c r="B1937" s="2">
        <v>44</v>
      </c>
    </row>
    <row r="1938" spans="1:2">
      <c r="A1938" s="5">
        <v>38307</v>
      </c>
      <c r="B1938" s="2">
        <v>41</v>
      </c>
    </row>
    <row r="1939" spans="1:2">
      <c r="A1939" s="5">
        <v>38308</v>
      </c>
      <c r="B1939" s="2">
        <v>41</v>
      </c>
    </row>
    <row r="1940" spans="1:2">
      <c r="A1940" s="5">
        <v>38309</v>
      </c>
      <c r="B1940" s="2">
        <v>38</v>
      </c>
    </row>
    <row r="1941" spans="1:2">
      <c r="A1941" s="5">
        <v>38310</v>
      </c>
      <c r="B1941" s="2">
        <v>35</v>
      </c>
    </row>
    <row r="1942" spans="1:2">
      <c r="A1942" s="5">
        <v>38311</v>
      </c>
      <c r="B1942" s="2">
        <v>33</v>
      </c>
    </row>
    <row r="1943" spans="1:2">
      <c r="A1943" s="5">
        <v>38312</v>
      </c>
      <c r="B1943" s="2">
        <v>26</v>
      </c>
    </row>
    <row r="1944" spans="1:2">
      <c r="A1944" s="5">
        <v>38313</v>
      </c>
      <c r="B1944" s="2">
        <v>29</v>
      </c>
    </row>
    <row r="1945" spans="1:2">
      <c r="A1945" s="5">
        <v>38314</v>
      </c>
      <c r="B1945" s="2">
        <v>28</v>
      </c>
    </row>
    <row r="1946" spans="1:2">
      <c r="A1946" s="5">
        <v>38315</v>
      </c>
      <c r="B1946" s="2">
        <v>34</v>
      </c>
    </row>
    <row r="1947" spans="1:2">
      <c r="A1947" s="5">
        <v>38316</v>
      </c>
      <c r="B1947" s="2">
        <v>34</v>
      </c>
    </row>
    <row r="1948" spans="1:2">
      <c r="A1948" s="5">
        <v>38317</v>
      </c>
      <c r="B1948" s="2">
        <v>34</v>
      </c>
    </row>
    <row r="1949" spans="1:2">
      <c r="A1949" s="5">
        <v>38318</v>
      </c>
      <c r="B1949" s="2">
        <v>37</v>
      </c>
    </row>
    <row r="1950" spans="1:2">
      <c r="A1950" s="5">
        <v>38319</v>
      </c>
      <c r="B1950" s="2">
        <v>29</v>
      </c>
    </row>
    <row r="1951" spans="1:2">
      <c r="A1951" s="5">
        <v>38320</v>
      </c>
      <c r="B1951" s="2">
        <v>28</v>
      </c>
    </row>
    <row r="1952" spans="1:2">
      <c r="A1952" s="5">
        <v>38321</v>
      </c>
      <c r="B1952" s="2">
        <v>32</v>
      </c>
    </row>
    <row r="1953" spans="1:2">
      <c r="A1953" s="5">
        <v>38657</v>
      </c>
      <c r="B1953" s="2">
        <v>18</v>
      </c>
    </row>
    <row r="1954" spans="1:2">
      <c r="A1954" s="5">
        <v>38658</v>
      </c>
      <c r="B1954" s="2">
        <v>19</v>
      </c>
    </row>
    <row r="1955" spans="1:2">
      <c r="A1955" s="5">
        <v>38659</v>
      </c>
      <c r="B1955" s="2">
        <v>9</v>
      </c>
    </row>
    <row r="1956" spans="1:2">
      <c r="A1956" s="5">
        <v>38660</v>
      </c>
      <c r="B1956" s="2">
        <v>12</v>
      </c>
    </row>
    <row r="1957" spans="1:2">
      <c r="A1957" s="5">
        <v>38661</v>
      </c>
      <c r="B1957" s="2">
        <v>12</v>
      </c>
    </row>
    <row r="1958" spans="1:2">
      <c r="A1958" s="5">
        <v>38662</v>
      </c>
      <c r="B1958" s="2">
        <v>14</v>
      </c>
    </row>
    <row r="1959" spans="1:2">
      <c r="A1959" s="5">
        <v>38663</v>
      </c>
      <c r="B1959" s="2">
        <v>30</v>
      </c>
    </row>
    <row r="1960" spans="1:2">
      <c r="A1960" s="5">
        <v>38664</v>
      </c>
      <c r="B1960" s="2">
        <v>8</v>
      </c>
    </row>
    <row r="1961" spans="1:2">
      <c r="A1961" s="5">
        <v>38665</v>
      </c>
      <c r="B1961" s="2">
        <v>8</v>
      </c>
    </row>
    <row r="1962" spans="1:2">
      <c r="A1962" s="5">
        <v>38666</v>
      </c>
      <c r="B1962" s="2">
        <v>0</v>
      </c>
    </row>
    <row r="1963" spans="1:2">
      <c r="A1963" s="5">
        <v>38667</v>
      </c>
      <c r="B1963" s="2">
        <v>0</v>
      </c>
    </row>
    <row r="1964" spans="1:2">
      <c r="A1964" s="5">
        <v>38668</v>
      </c>
      <c r="B1964" s="2">
        <v>10</v>
      </c>
    </row>
    <row r="1965" spans="1:2">
      <c r="A1965" s="5">
        <v>38669</v>
      </c>
      <c r="B1965" s="2">
        <v>12</v>
      </c>
    </row>
    <row r="1966" spans="1:2">
      <c r="A1966" s="5">
        <v>38670</v>
      </c>
      <c r="B1966" s="2">
        <v>19</v>
      </c>
    </row>
    <row r="1967" spans="1:2">
      <c r="A1967" s="5">
        <v>38671</v>
      </c>
      <c r="B1967" s="2">
        <v>20</v>
      </c>
    </row>
    <row r="1968" spans="1:2">
      <c r="A1968" s="5">
        <v>38672</v>
      </c>
      <c r="B1968" s="2">
        <v>23</v>
      </c>
    </row>
    <row r="1969" spans="1:2">
      <c r="A1969" s="5">
        <v>38673</v>
      </c>
      <c r="B1969" s="2">
        <v>24</v>
      </c>
    </row>
    <row r="1970" spans="1:2">
      <c r="A1970" s="5">
        <v>38674</v>
      </c>
      <c r="B1970" s="2">
        <v>26</v>
      </c>
    </row>
    <row r="1971" spans="1:2">
      <c r="A1971" s="5">
        <v>38675</v>
      </c>
      <c r="B1971" s="2">
        <v>26</v>
      </c>
    </row>
    <row r="1972" spans="1:2">
      <c r="A1972" s="5">
        <v>38676</v>
      </c>
      <c r="B1972" s="2">
        <v>33</v>
      </c>
    </row>
    <row r="1973" spans="1:2">
      <c r="A1973" s="5">
        <v>38677</v>
      </c>
      <c r="B1973" s="2">
        <v>27</v>
      </c>
    </row>
    <row r="1974" spans="1:2">
      <c r="A1974" s="5">
        <v>38678</v>
      </c>
      <c r="B1974" s="2">
        <v>25</v>
      </c>
    </row>
    <row r="1975" spans="1:2">
      <c r="A1975" s="5">
        <v>38679</v>
      </c>
      <c r="B1975" s="2">
        <v>24</v>
      </c>
    </row>
    <row r="1976" spans="1:2">
      <c r="A1976" s="5">
        <v>38680</v>
      </c>
      <c r="B1976" s="2">
        <v>27</v>
      </c>
    </row>
    <row r="1977" spans="1:2">
      <c r="A1977" s="5">
        <v>38681</v>
      </c>
      <c r="B1977" s="2">
        <v>20</v>
      </c>
    </row>
    <row r="1978" spans="1:2">
      <c r="A1978" s="5">
        <v>38682</v>
      </c>
      <c r="B1978" s="2">
        <v>15</v>
      </c>
    </row>
    <row r="1979" spans="1:2">
      <c r="A1979" s="5">
        <v>38683</v>
      </c>
      <c r="B1979" s="2">
        <v>16</v>
      </c>
    </row>
    <row r="1980" spans="1:2">
      <c r="A1980" s="5">
        <v>38684</v>
      </c>
      <c r="B1980" s="2">
        <v>17</v>
      </c>
    </row>
    <row r="1981" spans="1:2">
      <c r="A1981" s="5">
        <v>38685</v>
      </c>
      <c r="B1981" s="2">
        <v>16</v>
      </c>
    </row>
    <row r="1982" spans="1:2">
      <c r="A1982" s="5">
        <v>38686</v>
      </c>
      <c r="B1982" s="2">
        <v>30</v>
      </c>
    </row>
    <row r="1983" spans="1:2">
      <c r="A1983" s="5">
        <v>39022</v>
      </c>
      <c r="B1983" s="2">
        <v>32</v>
      </c>
    </row>
    <row r="1984" spans="1:2">
      <c r="A1984" s="5">
        <v>39023</v>
      </c>
      <c r="B1984" s="2">
        <v>42</v>
      </c>
    </row>
    <row r="1985" spans="1:2">
      <c r="A1985" s="5">
        <v>39024</v>
      </c>
      <c r="B1985" s="2">
        <v>44</v>
      </c>
    </row>
    <row r="1986" spans="1:2">
      <c r="A1986" s="5">
        <v>39025</v>
      </c>
      <c r="B1986" s="2">
        <v>39</v>
      </c>
    </row>
    <row r="1987" spans="1:2">
      <c r="A1987" s="5">
        <v>39026</v>
      </c>
      <c r="B1987" s="2">
        <v>32</v>
      </c>
    </row>
    <row r="1988" spans="1:2">
      <c r="A1988" s="5">
        <v>39027</v>
      </c>
      <c r="B1988" s="2">
        <v>24</v>
      </c>
    </row>
    <row r="1989" spans="1:2">
      <c r="A1989" s="5">
        <v>39028</v>
      </c>
      <c r="B1989" s="2">
        <v>19</v>
      </c>
    </row>
    <row r="1990" spans="1:2">
      <c r="A1990" s="5">
        <v>39029</v>
      </c>
      <c r="B1990" s="2">
        <v>26</v>
      </c>
    </row>
    <row r="1991" spans="1:2">
      <c r="A1991" s="5">
        <v>39030</v>
      </c>
      <c r="B1991" s="2">
        <v>18</v>
      </c>
    </row>
    <row r="1992" spans="1:2">
      <c r="A1992" s="5">
        <v>39031</v>
      </c>
      <c r="B1992" s="2">
        <v>9</v>
      </c>
    </row>
    <row r="1993" spans="1:2">
      <c r="A1993" s="5">
        <v>39032</v>
      </c>
      <c r="B1993" s="2">
        <v>11</v>
      </c>
    </row>
    <row r="1994" spans="1:2">
      <c r="A1994" s="5">
        <v>39033</v>
      </c>
      <c r="B1994" s="2">
        <v>13</v>
      </c>
    </row>
    <row r="1995" spans="1:2">
      <c r="A1995" s="5">
        <v>39034</v>
      </c>
      <c r="B1995" s="2">
        <v>21</v>
      </c>
    </row>
    <row r="1996" spans="1:2">
      <c r="A1996" s="5">
        <v>39035</v>
      </c>
      <c r="B1996" s="2">
        <v>28</v>
      </c>
    </row>
    <row r="1997" spans="1:2">
      <c r="A1997" s="5">
        <v>39036</v>
      </c>
      <c r="B1997" s="2">
        <v>27</v>
      </c>
    </row>
    <row r="1998" spans="1:2">
      <c r="A1998" s="5">
        <v>39037</v>
      </c>
      <c r="B1998" s="2">
        <v>31</v>
      </c>
    </row>
    <row r="1999" spans="1:2">
      <c r="A1999" s="5">
        <v>39038</v>
      </c>
      <c r="B1999" s="2">
        <v>28</v>
      </c>
    </row>
    <row r="2000" spans="1:2">
      <c r="A2000" s="5">
        <v>39039</v>
      </c>
      <c r="B2000" s="2">
        <v>28</v>
      </c>
    </row>
    <row r="2001" spans="1:2">
      <c r="A2001" s="5">
        <v>39040</v>
      </c>
      <c r="B2001" s="2">
        <v>27</v>
      </c>
    </row>
    <row r="2002" spans="1:2">
      <c r="A2002" s="5">
        <v>39041</v>
      </c>
      <c r="B2002" s="2">
        <v>21</v>
      </c>
    </row>
    <row r="2003" spans="1:2">
      <c r="A2003" s="5">
        <v>39042</v>
      </c>
      <c r="B2003" s="2">
        <v>0</v>
      </c>
    </row>
    <row r="2004" spans="1:2">
      <c r="A2004" s="5">
        <v>39043</v>
      </c>
      <c r="B2004" s="2">
        <v>0</v>
      </c>
    </row>
    <row r="2005" spans="1:2">
      <c r="A2005" s="5">
        <v>39044</v>
      </c>
      <c r="B2005" s="2">
        <v>7</v>
      </c>
    </row>
    <row r="2006" spans="1:2">
      <c r="A2006" s="5">
        <v>39045</v>
      </c>
      <c r="B2006" s="2">
        <v>0</v>
      </c>
    </row>
    <row r="2007" spans="1:2">
      <c r="A2007" s="5">
        <v>39046</v>
      </c>
      <c r="B2007" s="2">
        <v>8</v>
      </c>
    </row>
    <row r="2008" spans="1:2">
      <c r="A2008" s="5">
        <v>39047</v>
      </c>
      <c r="B2008" s="2">
        <v>9</v>
      </c>
    </row>
    <row r="2009" spans="1:2">
      <c r="A2009" s="5">
        <v>39048</v>
      </c>
      <c r="B2009" s="2">
        <v>20</v>
      </c>
    </row>
    <row r="2010" spans="1:2">
      <c r="A2010" s="5">
        <v>39049</v>
      </c>
      <c r="B2010" s="2">
        <v>23</v>
      </c>
    </row>
    <row r="2011" spans="1:2">
      <c r="A2011" s="5">
        <v>39050</v>
      </c>
      <c r="B2011" s="2">
        <v>24</v>
      </c>
    </row>
    <row r="2012" spans="1:2">
      <c r="A2012" s="5">
        <v>39051</v>
      </c>
      <c r="B2012" s="2">
        <v>35</v>
      </c>
    </row>
    <row r="2013" spans="1:2">
      <c r="A2013" s="5">
        <v>39387</v>
      </c>
      <c r="B2013" s="2">
        <v>0</v>
      </c>
    </row>
    <row r="2014" spans="1:2">
      <c r="A2014" s="5">
        <v>39388</v>
      </c>
      <c r="B2014" s="2">
        <v>0</v>
      </c>
    </row>
    <row r="2015" spans="1:2">
      <c r="A2015" s="5">
        <v>39389</v>
      </c>
      <c r="B2015" s="2">
        <v>0</v>
      </c>
    </row>
    <row r="2016" spans="1:2">
      <c r="A2016" s="5">
        <v>39390</v>
      </c>
      <c r="B2016" s="2">
        <v>0</v>
      </c>
    </row>
    <row r="2017" spans="1:2">
      <c r="A2017" s="5">
        <v>39391</v>
      </c>
      <c r="B2017" s="2">
        <v>0</v>
      </c>
    </row>
    <row r="2018" spans="1:2">
      <c r="A2018" s="5">
        <v>39392</v>
      </c>
      <c r="B2018" s="2">
        <v>8</v>
      </c>
    </row>
    <row r="2019" spans="1:2">
      <c r="A2019" s="5">
        <v>39393</v>
      </c>
      <c r="B2019" s="2">
        <v>0</v>
      </c>
    </row>
    <row r="2020" spans="1:2">
      <c r="A2020" s="5">
        <v>39394</v>
      </c>
      <c r="B2020" s="2">
        <v>0</v>
      </c>
    </row>
    <row r="2021" spans="1:2">
      <c r="A2021" s="5">
        <v>39395</v>
      </c>
      <c r="B2021" s="2">
        <v>0</v>
      </c>
    </row>
    <row r="2022" spans="1:2">
      <c r="A2022" s="5">
        <v>39396</v>
      </c>
      <c r="B2022" s="2">
        <v>0</v>
      </c>
    </row>
    <row r="2023" spans="1:2">
      <c r="A2023" s="5">
        <v>39397</v>
      </c>
      <c r="B2023" s="2">
        <v>0</v>
      </c>
    </row>
    <row r="2024" spans="1:2">
      <c r="A2024" s="5">
        <v>39398</v>
      </c>
      <c r="B2024" s="2">
        <v>0</v>
      </c>
    </row>
    <row r="2025" spans="1:2">
      <c r="A2025" s="5">
        <v>39399</v>
      </c>
      <c r="B2025" s="2">
        <v>0</v>
      </c>
    </row>
    <row r="2026" spans="1:2">
      <c r="A2026" s="5">
        <v>39400</v>
      </c>
      <c r="B2026" s="2">
        <v>0</v>
      </c>
    </row>
    <row r="2027" spans="1:2">
      <c r="A2027" s="5">
        <v>39401</v>
      </c>
      <c r="B2027" s="2">
        <v>0</v>
      </c>
    </row>
    <row r="2028" spans="1:2">
      <c r="A2028" s="5">
        <v>39402</v>
      </c>
      <c r="B2028" s="2">
        <v>10</v>
      </c>
    </row>
    <row r="2029" spans="1:2">
      <c r="A2029" s="5">
        <v>39403</v>
      </c>
      <c r="B2029" s="2">
        <v>9</v>
      </c>
    </row>
    <row r="2030" spans="1:2">
      <c r="A2030" s="5">
        <v>39404</v>
      </c>
      <c r="B2030" s="2">
        <v>0</v>
      </c>
    </row>
    <row r="2031" spans="1:2">
      <c r="A2031" s="5">
        <v>39405</v>
      </c>
      <c r="B2031" s="2">
        <v>0</v>
      </c>
    </row>
    <row r="2032" spans="1:2">
      <c r="A2032" s="5">
        <v>39406</v>
      </c>
      <c r="B2032" s="2">
        <v>0</v>
      </c>
    </row>
    <row r="2033" spans="1:2">
      <c r="A2033" s="5">
        <v>39407</v>
      </c>
      <c r="B2033" s="2">
        <v>0</v>
      </c>
    </row>
    <row r="2034" spans="1:2">
      <c r="A2034" s="5">
        <v>39408</v>
      </c>
      <c r="B2034" s="2">
        <v>0</v>
      </c>
    </row>
    <row r="2035" spans="1:2">
      <c r="A2035" s="5">
        <v>39409</v>
      </c>
      <c r="B2035" s="2">
        <v>0</v>
      </c>
    </row>
    <row r="2036" spans="1:2">
      <c r="A2036" s="5">
        <v>39410</v>
      </c>
      <c r="B2036" s="2">
        <v>10</v>
      </c>
    </row>
    <row r="2037" spans="1:2">
      <c r="A2037" s="5">
        <v>39411</v>
      </c>
      <c r="B2037" s="2">
        <v>8</v>
      </c>
    </row>
    <row r="2038" spans="1:2">
      <c r="A2038" s="5">
        <v>39412</v>
      </c>
      <c r="B2038" s="2">
        <v>7</v>
      </c>
    </row>
    <row r="2039" spans="1:2">
      <c r="A2039" s="5">
        <v>39413</v>
      </c>
      <c r="B2039" s="2">
        <v>0</v>
      </c>
    </row>
    <row r="2040" spans="1:2">
      <c r="A2040" s="5">
        <v>39414</v>
      </c>
      <c r="B2040" s="2">
        <v>0</v>
      </c>
    </row>
    <row r="2041" spans="1:2">
      <c r="A2041" s="5">
        <v>39415</v>
      </c>
      <c r="B2041" s="2">
        <v>0</v>
      </c>
    </row>
    <row r="2042" spans="1:2">
      <c r="A2042" s="5">
        <v>39416</v>
      </c>
      <c r="B2042" s="2">
        <v>0</v>
      </c>
    </row>
    <row r="2043" spans="1:2">
      <c r="A2043" s="5">
        <v>39753</v>
      </c>
      <c r="B2043" s="2">
        <v>9</v>
      </c>
    </row>
    <row r="2044" spans="1:2">
      <c r="A2044" s="5">
        <v>39754</v>
      </c>
      <c r="B2044" s="2">
        <v>11</v>
      </c>
    </row>
    <row r="2045" spans="1:2">
      <c r="A2045" s="5">
        <v>39755</v>
      </c>
      <c r="B2045" s="2">
        <v>11</v>
      </c>
    </row>
    <row r="2046" spans="1:2">
      <c r="A2046" s="5">
        <v>39756</v>
      </c>
      <c r="B2046" s="2">
        <v>10</v>
      </c>
    </row>
    <row r="2047" spans="1:2">
      <c r="A2047" s="5">
        <v>39757</v>
      </c>
      <c r="B2047" s="2">
        <v>8</v>
      </c>
    </row>
    <row r="2048" spans="1:2">
      <c r="A2048" s="5">
        <v>39758</v>
      </c>
      <c r="B2048" s="2">
        <v>7</v>
      </c>
    </row>
    <row r="2049" spans="1:2">
      <c r="A2049" s="5">
        <v>39759</v>
      </c>
      <c r="B2049" s="2">
        <v>0</v>
      </c>
    </row>
    <row r="2050" spans="1:2">
      <c r="A2050" s="5">
        <v>39760</v>
      </c>
      <c r="B2050" s="2">
        <v>0</v>
      </c>
    </row>
    <row r="2051" spans="1:2">
      <c r="A2051" s="5">
        <v>39761</v>
      </c>
      <c r="B2051" s="2">
        <v>0</v>
      </c>
    </row>
    <row r="2052" spans="1:2">
      <c r="A2052" s="5">
        <v>39762</v>
      </c>
      <c r="B2052" s="2">
        <v>0</v>
      </c>
    </row>
    <row r="2053" spans="1:2">
      <c r="A2053" s="5">
        <v>39763</v>
      </c>
      <c r="B2053" s="2">
        <v>12</v>
      </c>
    </row>
    <row r="2054" spans="1:2">
      <c r="A2054" s="5">
        <v>39764</v>
      </c>
      <c r="B2054" s="2">
        <v>14</v>
      </c>
    </row>
    <row r="2055" spans="1:2">
      <c r="A2055" s="5">
        <v>39765</v>
      </c>
      <c r="B2055" s="2">
        <v>9</v>
      </c>
    </row>
    <row r="2056" spans="1:2">
      <c r="A2056" s="5">
        <v>39766</v>
      </c>
      <c r="B2056" s="2">
        <v>8</v>
      </c>
    </row>
    <row r="2057" spans="1:2">
      <c r="A2057" s="5">
        <v>39767</v>
      </c>
      <c r="B2057" s="2">
        <v>8</v>
      </c>
    </row>
    <row r="2058" spans="1:2">
      <c r="A2058" s="5">
        <v>39768</v>
      </c>
      <c r="B2058" s="2">
        <v>8</v>
      </c>
    </row>
    <row r="2059" spans="1:2">
      <c r="A2059" s="5">
        <v>39769</v>
      </c>
      <c r="B2059" s="2">
        <v>7</v>
      </c>
    </row>
    <row r="2060" spans="1:2">
      <c r="A2060" s="5">
        <v>39770</v>
      </c>
      <c r="B2060" s="2">
        <v>0</v>
      </c>
    </row>
    <row r="2061" spans="1:2">
      <c r="A2061" s="5">
        <v>39771</v>
      </c>
      <c r="B2061" s="2">
        <v>0</v>
      </c>
    </row>
    <row r="2062" spans="1:2">
      <c r="A2062" s="5">
        <v>39772</v>
      </c>
      <c r="B2062" s="2">
        <v>0</v>
      </c>
    </row>
    <row r="2063" spans="1:2">
      <c r="A2063" s="5">
        <v>39773</v>
      </c>
      <c r="B2063" s="2">
        <v>0</v>
      </c>
    </row>
    <row r="2064" spans="1:2">
      <c r="A2064" s="5">
        <v>39774</v>
      </c>
      <c r="B2064" s="2">
        <v>0</v>
      </c>
    </row>
    <row r="2065" spans="1:2">
      <c r="A2065" s="5">
        <v>39775</v>
      </c>
      <c r="B2065" s="2">
        <v>0</v>
      </c>
    </row>
    <row r="2066" spans="1:2">
      <c r="A2066" s="5">
        <v>39776</v>
      </c>
      <c r="B2066" s="2">
        <v>0</v>
      </c>
    </row>
    <row r="2067" spans="1:2">
      <c r="A2067" s="5">
        <v>39777</v>
      </c>
      <c r="B2067" s="2">
        <v>0</v>
      </c>
    </row>
    <row r="2068" spans="1:2">
      <c r="A2068" s="5">
        <v>39778</v>
      </c>
      <c r="B2068" s="2">
        <v>0</v>
      </c>
    </row>
    <row r="2069" spans="1:2">
      <c r="A2069" s="5">
        <v>39779</v>
      </c>
      <c r="B2069" s="2">
        <v>0</v>
      </c>
    </row>
    <row r="2070" spans="1:2">
      <c r="A2070" s="5">
        <v>39780</v>
      </c>
      <c r="B2070" s="2">
        <v>0</v>
      </c>
    </row>
    <row r="2071" spans="1:2">
      <c r="A2071" s="5">
        <v>39781</v>
      </c>
      <c r="B2071" s="2">
        <v>0</v>
      </c>
    </row>
    <row r="2072" spans="1:2">
      <c r="A2072" s="5">
        <v>39782</v>
      </c>
      <c r="B2072" s="2">
        <v>0</v>
      </c>
    </row>
  </sheetData>
  <sortState ref="G17:G47">
    <sortCondition ref="G1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</vt:i4>
      </vt:variant>
    </vt:vector>
  </HeadingPairs>
  <TitlesOfParts>
    <vt:vector size="19" baseType="lpstr">
      <vt:lpstr>June</vt:lpstr>
      <vt:lpstr>July</vt:lpstr>
      <vt:lpstr>August</vt:lpstr>
      <vt:lpstr>September</vt:lpstr>
      <vt:lpstr>October</vt:lpstr>
      <vt:lpstr>November</vt:lpstr>
      <vt:lpstr>October!_10_spots</vt:lpstr>
      <vt:lpstr>November!_11_spots</vt:lpstr>
      <vt:lpstr>June!_6_spots</vt:lpstr>
      <vt:lpstr>July!_7_spots</vt:lpstr>
      <vt:lpstr>August!_8_spots</vt:lpstr>
      <vt:lpstr>September!_9_spots</vt:lpstr>
      <vt:lpstr>mydata</vt:lpstr>
      <vt:lpstr>SunspotsAugust</vt:lpstr>
      <vt:lpstr>SunspotsJuly</vt:lpstr>
      <vt:lpstr>SunspotsJune</vt:lpstr>
      <vt:lpstr>SunspotsNovember</vt:lpstr>
      <vt:lpstr>SunspotsOctober</vt:lpstr>
      <vt:lpstr>SunspotsSeptember</vt:lpstr>
    </vt:vector>
  </TitlesOfParts>
  <Company>ERAU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imageusr</dc:creator>
  <cp:lastModifiedBy>Home</cp:lastModifiedBy>
  <dcterms:created xsi:type="dcterms:W3CDTF">2009-11-16T19:30:11Z</dcterms:created>
  <dcterms:modified xsi:type="dcterms:W3CDTF">2009-11-25T18:41:44Z</dcterms:modified>
</cp:coreProperties>
</file>